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7400" windowHeight="7995" activeTab="1"/>
  </bookViews>
  <sheets>
    <sheet name="dirbantys" sheetId="1" r:id="rId1"/>
    <sheet name="nedirbantys" sheetId="2" r:id="rId2"/>
  </sheets>
  <calcPr calcId="152511"/>
</workbook>
</file>

<file path=xl/calcChain.xml><?xml version="1.0" encoding="utf-8"?>
<calcChain xmlns="http://schemas.openxmlformats.org/spreadsheetml/2006/main">
  <c r="Y45" i="2" l="1"/>
  <c r="Y21" i="2"/>
  <c r="Y16" i="2"/>
  <c r="N45" i="2"/>
  <c r="N21" i="2"/>
  <c r="N16" i="2"/>
  <c r="Z16" i="2" l="1"/>
  <c r="Z45" i="2"/>
  <c r="Z21" i="2"/>
  <c r="Y29" i="2" l="1"/>
  <c r="Y33" i="2"/>
  <c r="Y47" i="2"/>
  <c r="N29" i="2"/>
  <c r="N33" i="2"/>
  <c r="N47" i="2"/>
  <c r="Y24" i="1"/>
  <c r="N24" i="1"/>
  <c r="Z24" i="1" l="1"/>
  <c r="Z33" i="2"/>
  <c r="Z29" i="2"/>
  <c r="Z47" i="2"/>
  <c r="Y8" i="2"/>
  <c r="Y24" i="2"/>
  <c r="Y42" i="2"/>
  <c r="Y11" i="2"/>
  <c r="Y38" i="2"/>
  <c r="N8" i="2"/>
  <c r="N24" i="2"/>
  <c r="N42" i="2"/>
  <c r="N11" i="2"/>
  <c r="N38" i="2"/>
  <c r="Z11" i="2" l="1"/>
  <c r="Z38" i="2"/>
  <c r="Z24" i="2"/>
  <c r="Z42" i="2"/>
  <c r="Z8" i="2"/>
  <c r="Y34" i="2" l="1"/>
  <c r="Y19" i="2"/>
  <c r="Y9" i="2"/>
  <c r="Y37" i="2"/>
  <c r="Y28" i="2"/>
  <c r="N34" i="2"/>
  <c r="N19" i="2"/>
  <c r="N9" i="2"/>
  <c r="N37" i="2"/>
  <c r="N28" i="2"/>
  <c r="Z37" i="2" l="1"/>
  <c r="Z34" i="2"/>
  <c r="Z19" i="2"/>
  <c r="Z28" i="2"/>
  <c r="Z9" i="2"/>
  <c r="Y18" i="2"/>
  <c r="Y50" i="2"/>
  <c r="Y36" i="2"/>
  <c r="Y12" i="2"/>
  <c r="Y43" i="2"/>
  <c r="Y30" i="2"/>
  <c r="Y7" i="2"/>
  <c r="Y13" i="2"/>
  <c r="N18" i="2"/>
  <c r="N50" i="2"/>
  <c r="N36" i="2"/>
  <c r="N12" i="2"/>
  <c r="N43" i="2"/>
  <c r="N30" i="2"/>
  <c r="N7" i="2"/>
  <c r="N13" i="2"/>
  <c r="Z13" i="2" s="1"/>
  <c r="Z43" i="2" l="1"/>
  <c r="Z36" i="2"/>
  <c r="Z7" i="2"/>
  <c r="Z50" i="2"/>
  <c r="Z18" i="2"/>
  <c r="Z30" i="2"/>
  <c r="Z12" i="2"/>
  <c r="Y51" i="2"/>
  <c r="N51" i="2"/>
  <c r="Y20" i="2"/>
  <c r="N20" i="2"/>
  <c r="Y39" i="2"/>
  <c r="N39" i="2"/>
  <c r="Y40" i="2"/>
  <c r="N40" i="2"/>
  <c r="Y17" i="2"/>
  <c r="N17" i="2"/>
  <c r="Y49" i="2"/>
  <c r="N49" i="2"/>
  <c r="Y10" i="2"/>
  <c r="N10" i="2"/>
  <c r="Y6" i="2"/>
  <c r="N6" i="2"/>
  <c r="Y44" i="2"/>
  <c r="N44" i="2"/>
  <c r="Y35" i="2"/>
  <c r="N35" i="2"/>
  <c r="Y27" i="2"/>
  <c r="N27" i="2"/>
  <c r="Y14" i="2"/>
  <c r="N14" i="2"/>
  <c r="Y23" i="2"/>
  <c r="N23" i="2"/>
  <c r="Y48" i="2"/>
  <c r="N48" i="2"/>
  <c r="Y32" i="2"/>
  <c r="N32" i="2"/>
  <c r="Y26" i="2"/>
  <c r="N26" i="2"/>
  <c r="Y22" i="2"/>
  <c r="N22" i="2"/>
  <c r="Y41" i="2"/>
  <c r="N41" i="2"/>
  <c r="Y46" i="2"/>
  <c r="N46" i="2"/>
  <c r="Y15" i="2"/>
  <c r="N15" i="2"/>
  <c r="Y25" i="2"/>
  <c r="N25" i="2"/>
  <c r="Y31" i="2"/>
  <c r="N31" i="2"/>
  <c r="Z41" i="2" l="1"/>
  <c r="Z40" i="2"/>
  <c r="Z23" i="2"/>
  <c r="Z25" i="2"/>
  <c r="Z6" i="2"/>
  <c r="Z15" i="2"/>
  <c r="Z10" i="2"/>
  <c r="Z48" i="2"/>
  <c r="Z20" i="2"/>
  <c r="Z39" i="2"/>
  <c r="Z26" i="2"/>
  <c r="Z35" i="2"/>
  <c r="Z22" i="2"/>
  <c r="Z27" i="2"/>
  <c r="Z14" i="2"/>
  <c r="Z44" i="2"/>
  <c r="Z46" i="2"/>
  <c r="Z17" i="2"/>
  <c r="Z32" i="2"/>
  <c r="Z49" i="2"/>
  <c r="Z51" i="2"/>
  <c r="Z31" i="2"/>
  <c r="Y12" i="1"/>
  <c r="N12" i="1"/>
  <c r="Y28" i="1"/>
  <c r="Y29" i="1"/>
  <c r="Y16" i="1"/>
  <c r="Y8" i="1"/>
  <c r="Y7" i="1"/>
  <c r="Y17" i="1"/>
  <c r="Y23" i="1"/>
  <c r="Y26" i="1"/>
  <c r="Y20" i="1"/>
  <c r="Y22" i="1"/>
  <c r="Y10" i="1"/>
  <c r="Y30" i="1"/>
  <c r="Y21" i="1"/>
  <c r="Y15" i="1"/>
  <c r="Y27" i="1"/>
  <c r="Y13" i="1"/>
  <c r="Y14" i="1"/>
  <c r="Y6" i="1"/>
  <c r="Y25" i="1"/>
  <c r="Y18" i="1"/>
  <c r="Y11" i="1"/>
  <c r="Y9" i="1"/>
  <c r="N28" i="1"/>
  <c r="N29" i="1"/>
  <c r="N16" i="1"/>
  <c r="N8" i="1"/>
  <c r="N7" i="1"/>
  <c r="N17" i="1"/>
  <c r="N23" i="1"/>
  <c r="N26" i="1"/>
  <c r="N20" i="1"/>
  <c r="N22" i="1"/>
  <c r="N10" i="1"/>
  <c r="N30" i="1"/>
  <c r="N21" i="1"/>
  <c r="N15" i="1"/>
  <c r="N27" i="1"/>
  <c r="N13" i="1"/>
  <c r="N14" i="1"/>
  <c r="N6" i="1"/>
  <c r="N25" i="1"/>
  <c r="N18" i="1"/>
  <c r="N11" i="1"/>
  <c r="N9" i="1"/>
  <c r="Y19" i="1"/>
  <c r="N19" i="1"/>
  <c r="Z12" i="1" l="1"/>
  <c r="Z9" i="1"/>
  <c r="Z11" i="1"/>
  <c r="Z18" i="1"/>
  <c r="Z25" i="1"/>
  <c r="Z6" i="1"/>
  <c r="Z14" i="1"/>
  <c r="Z13" i="1"/>
  <c r="Z27" i="1"/>
  <c r="Z15" i="1"/>
  <c r="Z21" i="1"/>
  <c r="Z30" i="1"/>
  <c r="Z10" i="1"/>
  <c r="Z22" i="1"/>
  <c r="Z20" i="1"/>
  <c r="Z26" i="1"/>
  <c r="Z23" i="1"/>
  <c r="Z17" i="1"/>
  <c r="Z7" i="1"/>
  <c r="Z8" i="1"/>
  <c r="Z16" i="1"/>
  <c r="Z29" i="1"/>
  <c r="Z28" i="1"/>
  <c r="Z19" i="1"/>
</calcChain>
</file>

<file path=xl/sharedStrings.xml><?xml version="1.0" encoding="utf-8"?>
<sst xmlns="http://schemas.openxmlformats.org/spreadsheetml/2006/main" count="245" uniqueCount="147">
  <si>
    <t>Eil.</t>
  </si>
  <si>
    <t>Nr.</t>
  </si>
  <si>
    <t>suma</t>
  </si>
  <si>
    <t>1 pratimas</t>
  </si>
  <si>
    <t>2 pratimas</t>
  </si>
  <si>
    <t>1.</t>
  </si>
  <si>
    <t>2.</t>
  </si>
  <si>
    <t>3.</t>
  </si>
  <si>
    <t>4.</t>
  </si>
  <si>
    <t>5.</t>
  </si>
  <si>
    <t>6.</t>
  </si>
  <si>
    <t>7.</t>
  </si>
  <si>
    <t>9.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</si>
  <si>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</si>
  <si>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</si>
  <si>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</si>
  <si>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</si>
  <si>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</si>
  <si>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</si>
  <si>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</si>
  <si>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</si>
  <si>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</si>
  <si>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</si>
  <si>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</si>
  <si>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</si>
  <si>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</si>
  <si>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</si>
  <si>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24.</t>
  </si>
  <si>
    <t>25.</t>
  </si>
  <si>
    <t>23.</t>
  </si>
  <si>
    <t>Iš</t>
  </si>
  <si>
    <t>Vieta</t>
  </si>
  <si>
    <t>asm</t>
  </si>
  <si>
    <t>Vilnius</t>
  </si>
  <si>
    <t>2014 m. balandžio 10 d.</t>
  </si>
  <si>
    <t>Lietuvos policijos sistemos senjorų šaudymo varžybų rezultatai (nedirbančiųjų grupėje)</t>
  </si>
  <si>
    <t>Antanas Garalis</t>
  </si>
  <si>
    <t>Vaidotas Markevičius</t>
  </si>
  <si>
    <t>Utena</t>
  </si>
  <si>
    <t>Miestas</t>
  </si>
  <si>
    <t>Telšiai</t>
  </si>
  <si>
    <t>Sauginas Laurušonis</t>
  </si>
  <si>
    <t xml:space="preserve">Vytautas Zubovas </t>
  </si>
  <si>
    <t>Karen Minaian</t>
  </si>
  <si>
    <t>Edmontas Žvirblis</t>
  </si>
  <si>
    <t>Zarasai</t>
  </si>
  <si>
    <t>Valdas Stunžėnas</t>
  </si>
  <si>
    <t>PD</t>
  </si>
  <si>
    <t>Antanas Jonas Venys</t>
  </si>
  <si>
    <t>Kaunas</t>
  </si>
  <si>
    <t>Vidas Petravičius</t>
  </si>
  <si>
    <t>Antanas Gaižauskas</t>
  </si>
  <si>
    <t>Ramūnas Gudašius</t>
  </si>
  <si>
    <t>Albertas Lavrinovičius</t>
  </si>
  <si>
    <t>LKPVA</t>
  </si>
  <si>
    <t>Oleg Jakovlev</t>
  </si>
  <si>
    <t>Nikolajus Urbanovič</t>
  </si>
  <si>
    <t>Vytautas Grigaravičius</t>
  </si>
  <si>
    <t>Alytus</t>
  </si>
  <si>
    <t>Valerijus Pataševas</t>
  </si>
  <si>
    <t>Sigitas Graužinis</t>
  </si>
  <si>
    <t>Virginijus Slavinskas</t>
  </si>
  <si>
    <t>Genadijus Ivanovas</t>
  </si>
  <si>
    <t>LPM</t>
  </si>
  <si>
    <t>Vytautas Navickas</t>
  </si>
  <si>
    <t>Alvydas Vilutis</t>
  </si>
  <si>
    <t>Artūras Keras</t>
  </si>
  <si>
    <t>Olegas Jakovlevas</t>
  </si>
  <si>
    <t>Rimantas Dudzevičius</t>
  </si>
  <si>
    <t>Stepas Jankauskas</t>
  </si>
  <si>
    <t>26.</t>
  </si>
  <si>
    <t>29.</t>
  </si>
  <si>
    <t>30.</t>
  </si>
  <si>
    <t>Algis Kojala</t>
  </si>
  <si>
    <t>Vygaudas Aloyzas Stundžia</t>
  </si>
  <si>
    <t>Antanas Gelažius</t>
  </si>
  <si>
    <t>Erlandas Stanionis</t>
  </si>
  <si>
    <t>Faustina Čekavičienė</t>
  </si>
  <si>
    <t>Zenonas Rimša</t>
  </si>
  <si>
    <t>Liucija Borusevičienė</t>
  </si>
  <si>
    <t>Arūnas Bronusas</t>
  </si>
  <si>
    <t>31.</t>
  </si>
  <si>
    <t>32.</t>
  </si>
  <si>
    <t>33.</t>
  </si>
  <si>
    <t>34.</t>
  </si>
  <si>
    <t>35.</t>
  </si>
  <si>
    <t>Virginijus Mačėnas</t>
  </si>
  <si>
    <t>Panevėžys</t>
  </si>
  <si>
    <t>Vygintas Valotka</t>
  </si>
  <si>
    <t>Anatolijus Kriukovas</t>
  </si>
  <si>
    <t>Stasys Meliūnas</t>
  </si>
  <si>
    <t>Evgenij Vitoško</t>
  </si>
  <si>
    <t>36.</t>
  </si>
  <si>
    <t>37.</t>
  </si>
  <si>
    <t>38.</t>
  </si>
  <si>
    <t>39.</t>
  </si>
  <si>
    <t>40.</t>
  </si>
  <si>
    <t>41.</t>
  </si>
  <si>
    <t>Ugnius Čižiūnas</t>
  </si>
  <si>
    <t>Sigitas Bulovas</t>
  </si>
  <si>
    <t>Klaipėda</t>
  </si>
  <si>
    <t>Vytautas Lapšys</t>
  </si>
  <si>
    <t>Viktoras Nevys</t>
  </si>
  <si>
    <t>Jurij Fedosejev</t>
  </si>
  <si>
    <t>Vladimiras Vaičiulis</t>
  </si>
  <si>
    <t>Tadeušas Griniukas</t>
  </si>
  <si>
    <t>Arvydas Byvilis</t>
  </si>
  <si>
    <t>Edvard Zenevič</t>
  </si>
  <si>
    <t>42.</t>
  </si>
  <si>
    <t>Igoris Vološinov</t>
  </si>
  <si>
    <t>Marijanas Bogdziūnas</t>
  </si>
  <si>
    <t>Dalius Bernotas</t>
  </si>
  <si>
    <t>43.</t>
  </si>
  <si>
    <t>Romualdas Jankauskis</t>
  </si>
  <si>
    <t>Šiauliai</t>
  </si>
  <si>
    <t>44.</t>
  </si>
  <si>
    <t>45.</t>
  </si>
  <si>
    <t>Rolandas Venckus</t>
  </si>
  <si>
    <t>Valdas Stankus</t>
  </si>
  <si>
    <t>Artūras Birbalas</t>
  </si>
  <si>
    <t xml:space="preserve">Leonardas Gauronskas </t>
  </si>
  <si>
    <t xml:space="preserve">Ivan Levkovič </t>
  </si>
  <si>
    <t>Vladas Šakalys</t>
  </si>
  <si>
    <t>Robertas Kunigiškis</t>
  </si>
  <si>
    <t>Jonas Kazlauskas</t>
  </si>
  <si>
    <t>46.</t>
  </si>
  <si>
    <t>Vyr. teisėjas</t>
  </si>
  <si>
    <t>Sekretorius</t>
  </si>
  <si>
    <t>Stasys Šimanauskas</t>
  </si>
  <si>
    <t>Aloyzas Mickus</t>
  </si>
  <si>
    <t>Aras</t>
  </si>
  <si>
    <t>27.</t>
  </si>
  <si>
    <t>Arūnas Miknevičius</t>
  </si>
  <si>
    <t>28.</t>
  </si>
  <si>
    <t>Lietuvos policijos sistemos senjorų šaudymo varžybų rezultatai (dirbančiųjų grupėje)</t>
  </si>
  <si>
    <t>Jonas Siebas</t>
  </si>
  <si>
    <t>Stasys Bunokas</t>
  </si>
  <si>
    <t>Vladas Matušovas</t>
  </si>
  <si>
    <t>Dmitrijus Janavičius</t>
  </si>
  <si>
    <t>Josif  Prybilskis</t>
  </si>
  <si>
    <t>Ignalina</t>
  </si>
  <si>
    <t>Ričardas Kasperavičius</t>
  </si>
  <si>
    <t>Algimantas  Šidlauskas</t>
  </si>
  <si>
    <t>Genadijus Zigmantavičius</t>
  </si>
  <si>
    <t>Kazys  Dedela</t>
  </si>
  <si>
    <t>Vardas, pavardė</t>
  </si>
  <si>
    <t>viso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</si>
</sst>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i/>
      <sz val="14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i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6" xfId="0" applyFont="1" applyFill="1" applyBorder="1"/>
    <xf numFmtId="0" fontId="1" fillId="3" borderId="1" xfId="0" applyFont="1" applyFill="1" applyBorder="1" applyAlignment="1">
      <alignment horizontal="left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2" fillId="4" borderId="1" xfId="0" applyFont="1" applyFill="1" applyBorder="1"/>
    <xf numFmtId="0" fontId="1" fillId="4" borderId="1" xfId="0" applyFont="1" applyFill="1" applyBorder="1" applyAlignment="1">
      <alignment horizontal="left"/>
    </xf>
    <xf numFmtId="0" fontId="2" fillId="0" borderId="1" xfId="0" applyFont="1" applyFill="1" applyBorder="1"/>
    <xf numFmtId="0" fontId="2" fillId="0" borderId="8" xfId="0" applyFont="1" applyFill="1" applyBorder="1"/>
    <xf numFmtId="0" fontId="2" fillId="0" borderId="0" xfId="0" applyFont="1"/>
    <xf numFmtId="0" fontId="6" fillId="0" borderId="1" xfId="0" applyFont="1" applyBorder="1"/>
    <xf numFmtId="0" fontId="2" fillId="0" borderId="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3" borderId="13" xfId="0" applyFont="1" applyFill="1" applyBorder="1"/>
    <xf numFmtId="0" fontId="7" fillId="3" borderId="14" xfId="0" applyFont="1" applyFill="1" applyBorder="1"/>
    <xf numFmtId="0" fontId="2" fillId="0" borderId="13" xfId="0" applyFont="1" applyBorder="1"/>
    <xf numFmtId="0" fontId="7" fillId="0" borderId="14" xfId="0" applyFont="1" applyBorder="1"/>
    <xf numFmtId="0" fontId="2" fillId="3" borderId="15" xfId="0" applyFont="1" applyFill="1" applyBorder="1"/>
    <xf numFmtId="0" fontId="2" fillId="3" borderId="16" xfId="0" applyFont="1" applyFill="1" applyBorder="1"/>
    <xf numFmtId="0" fontId="7" fillId="3" borderId="17" xfId="0" applyFont="1" applyFill="1" applyBorder="1"/>
    <xf numFmtId="0" fontId="4" fillId="2" borderId="18" xfId="0" applyFont="1" applyFill="1" applyBorder="1" applyAlignment="1">
      <alignment horizontal="center"/>
    </xf>
    <xf numFmtId="0" fontId="7" fillId="3" borderId="9" xfId="0" applyFont="1" applyFill="1" applyBorder="1"/>
    <xf numFmtId="0" fontId="4" fillId="2" borderId="19" xfId="0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2" fillId="0" borderId="22" xfId="0" applyFont="1" applyBorder="1"/>
    <xf numFmtId="0" fontId="1" fillId="3" borderId="22" xfId="0" applyFont="1" applyFill="1" applyBorder="1" applyAlignment="1">
      <alignment horizontal="left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/>
    <xf numFmtId="0" fontId="2" fillId="3" borderId="22" xfId="0" applyFont="1" applyFill="1" applyBorder="1"/>
    <xf numFmtId="0" fontId="7" fillId="3" borderId="25" xfId="0" applyFont="1" applyFill="1" applyBorder="1"/>
    <xf numFmtId="0" fontId="7" fillId="3" borderId="10" xfId="0" applyFont="1" applyFill="1" applyBorder="1"/>
    <xf numFmtId="0" fontId="5" fillId="3" borderId="26" xfId="0" applyFont="1" applyFill="1" applyBorder="1" applyAlignment="1">
      <alignment horizontal="center"/>
    </xf>
    <xf numFmtId="0" fontId="4" fillId="2" borderId="27" xfId="0" applyFont="1" applyFill="1" applyBorder="1"/>
    <xf numFmtId="0" fontId="4" fillId="2" borderId="28" xfId="0" applyFont="1" applyFill="1" applyBorder="1"/>
    <xf numFmtId="0" fontId="4" fillId="2" borderId="29" xfId="0" applyFont="1" applyFill="1" applyBorder="1"/>
    <xf numFmtId="0" fontId="4" fillId="2" borderId="15" xfId="0" applyFont="1" applyFill="1" applyBorder="1"/>
    <xf numFmtId="0" fontId="4" fillId="2" borderId="16" xfId="0" applyFont="1" applyFill="1" applyBorder="1"/>
    <xf numFmtId="0" fontId="4" fillId="2" borderId="17" xfId="0" applyFont="1" applyFill="1" applyBorder="1"/>
    <xf numFmtId="0" fontId="4" fillId="2" borderId="30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7" fillId="3" borderId="20" xfId="0" applyFont="1" applyFill="1" applyBorder="1"/>
    <xf numFmtId="0" fontId="7" fillId="3" borderId="21" xfId="0" applyFont="1" applyFill="1" applyBorder="1"/>
    <xf numFmtId="0" fontId="7" fillId="3" borderId="26" xfId="0" applyFont="1" applyFill="1" applyBorder="1"/>
    <xf numFmtId="0" fontId="5" fillId="3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left"/>
    </xf>
    <xf numFmtId="0" fontId="0" fillId="0" borderId="13" xfId="0" applyFont="1" applyBorder="1"/>
    <xf numFmtId="0" fontId="0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topLeftCell="A7" workbookViewId="0">
      <selection activeCell="AF5" sqref="AF5"/>
    </sheetView>
  </sheetViews>
  <sheetFormatPr defaultRowHeight="15" x14ac:dyDescent="0.25"/>
  <cols>
    <col min="1" max="1" width="4.7109375" customWidth="1"/>
    <col min="2" max="2" width="24.7109375" customWidth="1"/>
    <col min="3" max="3" width="9.7109375" customWidth="1"/>
    <col min="4" max="12" width="2.7109375" customWidth="1"/>
    <col min="13" max="13" width="3" customWidth="1"/>
    <col min="14" max="14" width="5.42578125" customWidth="1"/>
    <col min="15" max="23" width="2.7109375" customWidth="1"/>
    <col min="24" max="24" width="3" customWidth="1"/>
    <col min="25" max="25" width="5.42578125" customWidth="1"/>
    <col min="26" max="27" width="5.7109375" customWidth="1"/>
  </cols>
  <sheetData>
    <row r="1" spans="1:27" ht="18.75" x14ac:dyDescent="0.3">
      <c r="A1" s="58" t="s">
        <v>134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</row>
    <row r="2" spans="1:27" x14ac:dyDescent="0.25">
      <c r="A2" s="59" t="s">
        <v>34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</row>
    <row r="3" spans="1:27" ht="15.75" thickBot="1" x14ac:dyDescent="0.3">
      <c r="A3" s="60" t="s">
        <v>33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</row>
    <row r="4" spans="1:27" x14ac:dyDescent="0.25">
      <c r="A4" s="3" t="s">
        <v>0</v>
      </c>
      <c r="B4" s="4" t="s">
        <v>145</v>
      </c>
      <c r="C4" s="5" t="s">
        <v>39</v>
      </c>
      <c r="D4" s="61" t="s">
        <v>3</v>
      </c>
      <c r="E4" s="62"/>
      <c r="F4" s="62"/>
      <c r="G4" s="62"/>
      <c r="H4" s="62"/>
      <c r="I4" s="62"/>
      <c r="J4" s="62"/>
      <c r="K4" s="62"/>
      <c r="L4" s="62"/>
      <c r="M4" s="62"/>
      <c r="N4" s="63"/>
      <c r="O4" s="61" t="s">
        <v>4</v>
      </c>
      <c r="P4" s="62"/>
      <c r="Q4" s="62"/>
      <c r="R4" s="62"/>
      <c r="S4" s="62"/>
      <c r="T4" s="62"/>
      <c r="U4" s="62"/>
      <c r="V4" s="62"/>
      <c r="W4" s="62"/>
      <c r="X4" s="62"/>
      <c r="Y4" s="63"/>
      <c r="Z4" s="28" t="s">
        <v>30</v>
      </c>
      <c r="AA4" s="52" t="s">
        <v>31</v>
      </c>
    </row>
    <row r="5" spans="1:27" ht="15.75" thickBot="1" x14ac:dyDescent="0.3">
      <c r="A5" s="39" t="s">
        <v>1</v>
      </c>
      <c r="B5" s="40"/>
      <c r="C5" s="41"/>
      <c r="D5" s="42">
        <v>1</v>
      </c>
      <c r="E5" s="43">
        <v>2</v>
      </c>
      <c r="F5" s="43">
        <v>3</v>
      </c>
      <c r="G5" s="43">
        <v>4</v>
      </c>
      <c r="H5" s="43">
        <v>5</v>
      </c>
      <c r="I5" s="43">
        <v>6</v>
      </c>
      <c r="J5" s="43">
        <v>7</v>
      </c>
      <c r="K5" s="43">
        <v>8</v>
      </c>
      <c r="L5" s="43">
        <v>9</v>
      </c>
      <c r="M5" s="43">
        <v>10</v>
      </c>
      <c r="N5" s="44" t="s">
        <v>2</v>
      </c>
      <c r="O5" s="42">
        <v>1</v>
      </c>
      <c r="P5" s="43">
        <v>2</v>
      </c>
      <c r="Q5" s="43">
        <v>3</v>
      </c>
      <c r="R5" s="43">
        <v>4</v>
      </c>
      <c r="S5" s="43">
        <v>5</v>
      </c>
      <c r="T5" s="43">
        <v>6</v>
      </c>
      <c r="U5" s="43">
        <v>7</v>
      </c>
      <c r="V5" s="43">
        <v>8</v>
      </c>
      <c r="W5" s="43">
        <v>9</v>
      </c>
      <c r="X5" s="43">
        <v>10</v>
      </c>
      <c r="Y5" s="44" t="s">
        <v>2</v>
      </c>
      <c r="Z5" s="46" t="s">
        <v>146</v>
      </c>
      <c r="AA5" s="53" t="s">
        <v>32</v>
      </c>
    </row>
    <row r="6" spans="1:27" ht="15.75" customHeight="1" x14ac:dyDescent="0.25">
      <c r="A6" s="31" t="s">
        <v>5</v>
      </c>
      <c r="B6" s="32" t="s">
        <v>110</v>
      </c>
      <c r="C6" s="33" t="s">
        <v>33</v>
      </c>
      <c r="D6" s="34">
        <v>10</v>
      </c>
      <c r="E6" s="35">
        <v>10</v>
      </c>
      <c r="F6" s="35">
        <v>10</v>
      </c>
      <c r="G6" s="35">
        <v>10</v>
      </c>
      <c r="H6" s="35">
        <v>10</v>
      </c>
      <c r="I6" s="35">
        <v>10</v>
      </c>
      <c r="J6" s="35">
        <v>10</v>
      </c>
      <c r="K6" s="35">
        <v>9</v>
      </c>
      <c r="L6" s="35">
        <v>9</v>
      </c>
      <c r="M6" s="35">
        <v>9</v>
      </c>
      <c r="N6" s="36">
        <f t="shared" ref="N6:N30" si="0">SUM(D6:M6)</f>
        <v>97</v>
      </c>
      <c r="O6" s="34">
        <v>10</v>
      </c>
      <c r="P6" s="35">
        <v>10</v>
      </c>
      <c r="Q6" s="35">
        <v>10</v>
      </c>
      <c r="R6" s="35">
        <v>9</v>
      </c>
      <c r="S6" s="35">
        <v>9</v>
      </c>
      <c r="T6" s="35">
        <v>9</v>
      </c>
      <c r="U6" s="35">
        <v>9</v>
      </c>
      <c r="V6" s="35">
        <v>9</v>
      </c>
      <c r="W6" s="35">
        <v>9</v>
      </c>
      <c r="X6" s="35">
        <v>6</v>
      </c>
      <c r="Y6" s="36">
        <f t="shared" ref="Y6:Y30" si="1">SUM(O6:X6)</f>
        <v>90</v>
      </c>
      <c r="Z6" s="50">
        <f t="shared" ref="Z6:Z30" si="2">N6+Y6</f>
        <v>187</v>
      </c>
      <c r="AA6" s="51">
        <v>1</v>
      </c>
    </row>
    <row r="7" spans="1:27" ht="15.75" customHeight="1" x14ac:dyDescent="0.25">
      <c r="A7" s="2" t="s">
        <v>6</v>
      </c>
      <c r="B7" s="6" t="s">
        <v>62</v>
      </c>
      <c r="C7" s="16" t="s">
        <v>63</v>
      </c>
      <c r="D7" s="19">
        <v>10</v>
      </c>
      <c r="E7" s="7">
        <v>10</v>
      </c>
      <c r="F7" s="7">
        <v>10</v>
      </c>
      <c r="G7" s="7">
        <v>10</v>
      </c>
      <c r="H7" s="7">
        <v>9</v>
      </c>
      <c r="I7" s="7">
        <v>9</v>
      </c>
      <c r="J7" s="7">
        <v>9</v>
      </c>
      <c r="K7" s="7">
        <v>9</v>
      </c>
      <c r="L7" s="7">
        <v>9</v>
      </c>
      <c r="M7" s="7">
        <v>8</v>
      </c>
      <c r="N7" s="20">
        <f t="shared" si="0"/>
        <v>93</v>
      </c>
      <c r="O7" s="19">
        <v>10</v>
      </c>
      <c r="P7" s="7">
        <v>10</v>
      </c>
      <c r="Q7" s="7">
        <v>9</v>
      </c>
      <c r="R7" s="7">
        <v>9</v>
      </c>
      <c r="S7" s="7">
        <v>9</v>
      </c>
      <c r="T7" s="7">
        <v>9</v>
      </c>
      <c r="U7" s="7">
        <v>9</v>
      </c>
      <c r="V7" s="7">
        <v>9</v>
      </c>
      <c r="W7" s="7">
        <v>9</v>
      </c>
      <c r="X7" s="7">
        <v>7</v>
      </c>
      <c r="Y7" s="20">
        <f t="shared" si="1"/>
        <v>90</v>
      </c>
      <c r="Z7" s="48">
        <f t="shared" si="2"/>
        <v>183</v>
      </c>
      <c r="AA7" s="47">
        <v>2</v>
      </c>
    </row>
    <row r="8" spans="1:27" ht="15.75" customHeight="1" x14ac:dyDescent="0.25">
      <c r="A8" s="2" t="s">
        <v>7</v>
      </c>
      <c r="B8" s="6" t="s">
        <v>61</v>
      </c>
      <c r="C8" s="16" t="s">
        <v>38</v>
      </c>
      <c r="D8" s="19">
        <v>10</v>
      </c>
      <c r="E8" s="7">
        <v>10</v>
      </c>
      <c r="F8" s="7">
        <v>10</v>
      </c>
      <c r="G8" s="7">
        <v>10</v>
      </c>
      <c r="H8" s="7">
        <v>10</v>
      </c>
      <c r="I8" s="7">
        <v>9</v>
      </c>
      <c r="J8" s="7">
        <v>9</v>
      </c>
      <c r="K8" s="7">
        <v>8</v>
      </c>
      <c r="L8" s="7">
        <v>8</v>
      </c>
      <c r="M8" s="7">
        <v>6</v>
      </c>
      <c r="N8" s="20">
        <f t="shared" si="0"/>
        <v>90</v>
      </c>
      <c r="O8" s="19">
        <v>10</v>
      </c>
      <c r="P8" s="7">
        <v>10</v>
      </c>
      <c r="Q8" s="7">
        <v>10</v>
      </c>
      <c r="R8" s="7">
        <v>9</v>
      </c>
      <c r="S8" s="7">
        <v>9</v>
      </c>
      <c r="T8" s="7">
        <v>9</v>
      </c>
      <c r="U8" s="7">
        <v>9</v>
      </c>
      <c r="V8" s="7">
        <v>8</v>
      </c>
      <c r="W8" s="7">
        <v>7</v>
      </c>
      <c r="X8" s="7">
        <v>6</v>
      </c>
      <c r="Y8" s="20">
        <f t="shared" si="1"/>
        <v>87</v>
      </c>
      <c r="Z8" s="48">
        <f t="shared" si="2"/>
        <v>177</v>
      </c>
      <c r="AA8" s="47">
        <v>3</v>
      </c>
    </row>
    <row r="9" spans="1:27" ht="15.75" customHeight="1" x14ac:dyDescent="0.25">
      <c r="A9" s="7" t="s">
        <v>8</v>
      </c>
      <c r="B9" s="6" t="s">
        <v>122</v>
      </c>
      <c r="C9" s="16" t="s">
        <v>63</v>
      </c>
      <c r="D9" s="19">
        <v>10</v>
      </c>
      <c r="E9" s="7">
        <v>10</v>
      </c>
      <c r="F9" s="7">
        <v>9</v>
      </c>
      <c r="G9" s="7">
        <v>9</v>
      </c>
      <c r="H9" s="7">
        <v>9</v>
      </c>
      <c r="I9" s="7">
        <v>9</v>
      </c>
      <c r="J9" s="7">
        <v>9</v>
      </c>
      <c r="K9" s="7">
        <v>9</v>
      </c>
      <c r="L9" s="7">
        <v>8</v>
      </c>
      <c r="M9" s="7">
        <v>8</v>
      </c>
      <c r="N9" s="20">
        <f t="shared" si="0"/>
        <v>90</v>
      </c>
      <c r="O9" s="19">
        <v>10</v>
      </c>
      <c r="P9" s="7">
        <v>9</v>
      </c>
      <c r="Q9" s="7">
        <v>9</v>
      </c>
      <c r="R9" s="7">
        <v>9</v>
      </c>
      <c r="S9" s="7">
        <v>9</v>
      </c>
      <c r="T9" s="7">
        <v>9</v>
      </c>
      <c r="U9" s="7">
        <v>8</v>
      </c>
      <c r="V9" s="7">
        <v>8</v>
      </c>
      <c r="W9" s="7">
        <v>8</v>
      </c>
      <c r="X9" s="7">
        <v>8</v>
      </c>
      <c r="Y9" s="20">
        <f t="shared" si="1"/>
        <v>87</v>
      </c>
      <c r="Z9" s="48">
        <f t="shared" si="2"/>
        <v>177</v>
      </c>
      <c r="AA9" s="47">
        <v>4</v>
      </c>
    </row>
    <row r="10" spans="1:27" ht="16.5" customHeight="1" x14ac:dyDescent="0.25">
      <c r="A10" s="7" t="s">
        <v>9</v>
      </c>
      <c r="B10" s="6" t="s">
        <v>86</v>
      </c>
      <c r="C10" s="16" t="s">
        <v>87</v>
      </c>
      <c r="D10" s="19">
        <v>10</v>
      </c>
      <c r="E10" s="7">
        <v>10</v>
      </c>
      <c r="F10" s="7">
        <v>10</v>
      </c>
      <c r="G10" s="7">
        <v>10</v>
      </c>
      <c r="H10" s="7">
        <v>9</v>
      </c>
      <c r="I10" s="7">
        <v>9</v>
      </c>
      <c r="J10" s="7">
        <v>9</v>
      </c>
      <c r="K10" s="7">
        <v>9</v>
      </c>
      <c r="L10" s="7">
        <v>9</v>
      </c>
      <c r="M10" s="7">
        <v>9</v>
      </c>
      <c r="N10" s="20">
        <f t="shared" si="0"/>
        <v>94</v>
      </c>
      <c r="O10" s="19">
        <v>10</v>
      </c>
      <c r="P10" s="7">
        <v>9</v>
      </c>
      <c r="Q10" s="7">
        <v>9</v>
      </c>
      <c r="R10" s="7">
        <v>8</v>
      </c>
      <c r="S10" s="7">
        <v>8</v>
      </c>
      <c r="T10" s="7">
        <v>8</v>
      </c>
      <c r="U10" s="7">
        <v>8</v>
      </c>
      <c r="V10" s="7">
        <v>8</v>
      </c>
      <c r="W10" s="7">
        <v>7</v>
      </c>
      <c r="X10" s="7">
        <v>6</v>
      </c>
      <c r="Y10" s="20">
        <f t="shared" si="1"/>
        <v>81</v>
      </c>
      <c r="Z10" s="48">
        <f t="shared" si="2"/>
        <v>175</v>
      </c>
      <c r="AA10" s="47">
        <v>5</v>
      </c>
    </row>
    <row r="11" spans="1:27" ht="15.75" customHeight="1" x14ac:dyDescent="0.25">
      <c r="A11" s="7" t="s">
        <v>10</v>
      </c>
      <c r="B11" s="6" t="s">
        <v>121</v>
      </c>
      <c r="C11" s="16" t="s">
        <v>63</v>
      </c>
      <c r="D11" s="19">
        <v>10</v>
      </c>
      <c r="E11" s="7">
        <v>10</v>
      </c>
      <c r="F11" s="7">
        <v>9</v>
      </c>
      <c r="G11" s="7">
        <v>9</v>
      </c>
      <c r="H11" s="7">
        <v>9</v>
      </c>
      <c r="I11" s="7">
        <v>9</v>
      </c>
      <c r="J11" s="7">
        <v>9</v>
      </c>
      <c r="K11" s="7">
        <v>8</v>
      </c>
      <c r="L11" s="7">
        <v>8</v>
      </c>
      <c r="M11" s="7">
        <v>8</v>
      </c>
      <c r="N11" s="20">
        <f t="shared" si="0"/>
        <v>89</v>
      </c>
      <c r="O11" s="19">
        <v>10</v>
      </c>
      <c r="P11" s="7">
        <v>9</v>
      </c>
      <c r="Q11" s="7">
        <v>9</v>
      </c>
      <c r="R11" s="7">
        <v>9</v>
      </c>
      <c r="S11" s="7">
        <v>9</v>
      </c>
      <c r="T11" s="7">
        <v>8</v>
      </c>
      <c r="U11" s="7">
        <v>8</v>
      </c>
      <c r="V11" s="7">
        <v>7</v>
      </c>
      <c r="W11" s="7">
        <v>7</v>
      </c>
      <c r="X11" s="7">
        <v>6</v>
      </c>
      <c r="Y11" s="20">
        <f t="shared" si="1"/>
        <v>82</v>
      </c>
      <c r="Z11" s="48">
        <f t="shared" si="2"/>
        <v>171</v>
      </c>
      <c r="AA11" s="47">
        <v>6</v>
      </c>
    </row>
    <row r="12" spans="1:27" ht="15.75" customHeight="1" x14ac:dyDescent="0.25">
      <c r="A12" s="7" t="s">
        <v>11</v>
      </c>
      <c r="B12" s="6" t="s">
        <v>129</v>
      </c>
      <c r="C12" s="16" t="s">
        <v>130</v>
      </c>
      <c r="D12" s="19">
        <v>10</v>
      </c>
      <c r="E12" s="7">
        <v>10</v>
      </c>
      <c r="F12" s="7">
        <v>10</v>
      </c>
      <c r="G12" s="7">
        <v>9</v>
      </c>
      <c r="H12" s="7">
        <v>9</v>
      </c>
      <c r="I12" s="7">
        <v>9</v>
      </c>
      <c r="J12" s="7">
        <v>9</v>
      </c>
      <c r="K12" s="7">
        <v>9</v>
      </c>
      <c r="L12" s="7">
        <v>8</v>
      </c>
      <c r="M12" s="7">
        <v>7</v>
      </c>
      <c r="N12" s="20">
        <f t="shared" si="0"/>
        <v>90</v>
      </c>
      <c r="O12" s="19">
        <v>10</v>
      </c>
      <c r="P12" s="7">
        <v>10</v>
      </c>
      <c r="Q12" s="7">
        <v>9</v>
      </c>
      <c r="R12" s="7">
        <v>9</v>
      </c>
      <c r="S12" s="7">
        <v>9</v>
      </c>
      <c r="T12" s="7">
        <v>7</v>
      </c>
      <c r="U12" s="7">
        <v>7</v>
      </c>
      <c r="V12" s="7">
        <v>6</v>
      </c>
      <c r="W12" s="7">
        <v>6</v>
      </c>
      <c r="X12" s="7">
        <v>0</v>
      </c>
      <c r="Y12" s="20">
        <f t="shared" si="1"/>
        <v>73</v>
      </c>
      <c r="Z12" s="48">
        <f t="shared" si="2"/>
        <v>163</v>
      </c>
      <c r="AA12" s="47">
        <v>7</v>
      </c>
    </row>
    <row r="13" spans="1:27" ht="15.75" customHeight="1" x14ac:dyDescent="0.25">
      <c r="A13" s="7" t="s">
        <v>13</v>
      </c>
      <c r="B13" s="2" t="s">
        <v>102</v>
      </c>
      <c r="C13" s="16" t="s">
        <v>100</v>
      </c>
      <c r="D13" s="19">
        <v>10</v>
      </c>
      <c r="E13" s="7">
        <v>10</v>
      </c>
      <c r="F13" s="7">
        <v>10</v>
      </c>
      <c r="G13" s="7">
        <v>9</v>
      </c>
      <c r="H13" s="7">
        <v>9</v>
      </c>
      <c r="I13" s="7">
        <v>9</v>
      </c>
      <c r="J13" s="7">
        <v>9</v>
      </c>
      <c r="K13" s="7">
        <v>8</v>
      </c>
      <c r="L13" s="7">
        <v>0</v>
      </c>
      <c r="M13" s="7">
        <v>0</v>
      </c>
      <c r="N13" s="20">
        <f t="shared" si="0"/>
        <v>74</v>
      </c>
      <c r="O13" s="19">
        <v>10</v>
      </c>
      <c r="P13" s="7">
        <v>10</v>
      </c>
      <c r="Q13" s="7">
        <v>10</v>
      </c>
      <c r="R13" s="7">
        <v>9</v>
      </c>
      <c r="S13" s="7">
        <v>9</v>
      </c>
      <c r="T13" s="7">
        <v>9</v>
      </c>
      <c r="U13" s="7">
        <v>8</v>
      </c>
      <c r="V13" s="7">
        <v>8</v>
      </c>
      <c r="W13" s="7">
        <v>8</v>
      </c>
      <c r="X13" s="7">
        <v>7</v>
      </c>
      <c r="Y13" s="20">
        <f t="shared" si="1"/>
        <v>88</v>
      </c>
      <c r="Z13" s="48">
        <f t="shared" si="2"/>
        <v>162</v>
      </c>
      <c r="AA13" s="47">
        <v>8</v>
      </c>
    </row>
    <row r="14" spans="1:27" ht="15.75" customHeight="1" x14ac:dyDescent="0.25">
      <c r="A14" s="7" t="s">
        <v>12</v>
      </c>
      <c r="B14" s="6" t="s">
        <v>109</v>
      </c>
      <c r="C14" s="16" t="s">
        <v>33</v>
      </c>
      <c r="D14" s="19">
        <v>10</v>
      </c>
      <c r="E14" s="7">
        <v>10</v>
      </c>
      <c r="F14" s="7">
        <v>10</v>
      </c>
      <c r="G14" s="7">
        <v>10</v>
      </c>
      <c r="H14" s="7">
        <v>9</v>
      </c>
      <c r="I14" s="7">
        <v>9</v>
      </c>
      <c r="J14" s="7">
        <v>9</v>
      </c>
      <c r="K14" s="7">
        <v>9</v>
      </c>
      <c r="L14" s="7">
        <v>8</v>
      </c>
      <c r="M14" s="7">
        <v>7</v>
      </c>
      <c r="N14" s="20">
        <f t="shared" si="0"/>
        <v>91</v>
      </c>
      <c r="O14" s="19">
        <v>9</v>
      </c>
      <c r="P14" s="7">
        <v>8</v>
      </c>
      <c r="Q14" s="7">
        <v>8</v>
      </c>
      <c r="R14" s="7">
        <v>8</v>
      </c>
      <c r="S14" s="7">
        <v>8</v>
      </c>
      <c r="T14" s="7">
        <v>8</v>
      </c>
      <c r="U14" s="7">
        <v>7</v>
      </c>
      <c r="V14" s="7">
        <v>7</v>
      </c>
      <c r="W14" s="7">
        <v>7</v>
      </c>
      <c r="X14" s="7">
        <v>0</v>
      </c>
      <c r="Y14" s="20">
        <f t="shared" si="1"/>
        <v>70</v>
      </c>
      <c r="Z14" s="48">
        <f t="shared" si="2"/>
        <v>161</v>
      </c>
      <c r="AA14" s="47">
        <v>9</v>
      </c>
    </row>
    <row r="15" spans="1:27" ht="16.5" customHeight="1" x14ac:dyDescent="0.25">
      <c r="A15" s="7" t="s">
        <v>14</v>
      </c>
      <c r="B15" s="2" t="s">
        <v>99</v>
      </c>
      <c r="C15" s="16" t="s">
        <v>100</v>
      </c>
      <c r="D15" s="19">
        <v>10</v>
      </c>
      <c r="E15" s="7">
        <v>10</v>
      </c>
      <c r="F15" s="7">
        <v>9</v>
      </c>
      <c r="G15" s="7">
        <v>9</v>
      </c>
      <c r="H15" s="7">
        <v>9</v>
      </c>
      <c r="I15" s="7">
        <v>8</v>
      </c>
      <c r="J15" s="7">
        <v>8</v>
      </c>
      <c r="K15" s="7">
        <v>6</v>
      </c>
      <c r="L15" s="7">
        <v>5</v>
      </c>
      <c r="M15" s="7">
        <v>0</v>
      </c>
      <c r="N15" s="20">
        <f t="shared" si="0"/>
        <v>74</v>
      </c>
      <c r="O15" s="19">
        <v>10</v>
      </c>
      <c r="P15" s="7">
        <v>9</v>
      </c>
      <c r="Q15" s="7">
        <v>9</v>
      </c>
      <c r="R15" s="7">
        <v>9</v>
      </c>
      <c r="S15" s="7">
        <v>9</v>
      </c>
      <c r="T15" s="7">
        <v>9</v>
      </c>
      <c r="U15" s="7">
        <v>8</v>
      </c>
      <c r="V15" s="7">
        <v>8</v>
      </c>
      <c r="W15" s="7">
        <v>8</v>
      </c>
      <c r="X15" s="7">
        <v>7</v>
      </c>
      <c r="Y15" s="20">
        <f t="shared" si="1"/>
        <v>86</v>
      </c>
      <c r="Z15" s="48">
        <f t="shared" si="2"/>
        <v>160</v>
      </c>
      <c r="AA15" s="47">
        <v>10</v>
      </c>
    </row>
    <row r="16" spans="1:27" ht="15.75" customHeight="1" x14ac:dyDescent="0.25">
      <c r="A16" s="7" t="s">
        <v>15</v>
      </c>
      <c r="B16" s="6" t="s">
        <v>60</v>
      </c>
      <c r="C16" s="16" t="s">
        <v>38</v>
      </c>
      <c r="D16" s="19">
        <v>10</v>
      </c>
      <c r="E16" s="7">
        <v>9</v>
      </c>
      <c r="F16" s="7">
        <v>9</v>
      </c>
      <c r="G16" s="7">
        <v>9</v>
      </c>
      <c r="H16" s="7">
        <v>9</v>
      </c>
      <c r="I16" s="7">
        <v>9</v>
      </c>
      <c r="J16" s="7">
        <v>9</v>
      </c>
      <c r="K16" s="7">
        <v>9</v>
      </c>
      <c r="L16" s="7">
        <v>8</v>
      </c>
      <c r="M16" s="7">
        <v>0</v>
      </c>
      <c r="N16" s="20">
        <f t="shared" si="0"/>
        <v>81</v>
      </c>
      <c r="O16" s="19">
        <v>10</v>
      </c>
      <c r="P16" s="7">
        <v>10</v>
      </c>
      <c r="Q16" s="7">
        <v>10</v>
      </c>
      <c r="R16" s="7">
        <v>9</v>
      </c>
      <c r="S16" s="7">
        <v>8</v>
      </c>
      <c r="T16" s="7">
        <v>8</v>
      </c>
      <c r="U16" s="7">
        <v>8</v>
      </c>
      <c r="V16" s="7">
        <v>8</v>
      </c>
      <c r="W16" s="7">
        <v>7</v>
      </c>
      <c r="X16" s="7">
        <v>0</v>
      </c>
      <c r="Y16" s="20">
        <f t="shared" si="1"/>
        <v>78</v>
      </c>
      <c r="Z16" s="48">
        <f t="shared" si="2"/>
        <v>159</v>
      </c>
      <c r="AA16" s="47">
        <v>11</v>
      </c>
    </row>
    <row r="17" spans="1:27" ht="15.75" customHeight="1" x14ac:dyDescent="0.25">
      <c r="A17" s="7" t="s">
        <v>16</v>
      </c>
      <c r="B17" s="6" t="s">
        <v>73</v>
      </c>
      <c r="C17" s="16" t="s">
        <v>47</v>
      </c>
      <c r="D17" s="19">
        <v>10</v>
      </c>
      <c r="E17" s="7">
        <v>9</v>
      </c>
      <c r="F17" s="7">
        <v>9</v>
      </c>
      <c r="G17" s="7">
        <v>9</v>
      </c>
      <c r="H17" s="7">
        <v>9</v>
      </c>
      <c r="I17" s="7">
        <v>9</v>
      </c>
      <c r="J17" s="7">
        <v>9</v>
      </c>
      <c r="K17" s="7">
        <v>8</v>
      </c>
      <c r="L17" s="7">
        <v>8</v>
      </c>
      <c r="M17" s="7">
        <v>8</v>
      </c>
      <c r="N17" s="20">
        <f t="shared" si="0"/>
        <v>88</v>
      </c>
      <c r="O17" s="19">
        <v>10</v>
      </c>
      <c r="P17" s="7">
        <v>9</v>
      </c>
      <c r="Q17" s="7">
        <v>9</v>
      </c>
      <c r="R17" s="7">
        <v>9</v>
      </c>
      <c r="S17" s="7">
        <v>9</v>
      </c>
      <c r="T17" s="7">
        <v>7</v>
      </c>
      <c r="U17" s="7">
        <v>7</v>
      </c>
      <c r="V17" s="7">
        <v>7</v>
      </c>
      <c r="W17" s="7">
        <v>0</v>
      </c>
      <c r="X17" s="7">
        <v>0</v>
      </c>
      <c r="Y17" s="20">
        <f t="shared" si="1"/>
        <v>67</v>
      </c>
      <c r="Z17" s="48">
        <f t="shared" si="2"/>
        <v>155</v>
      </c>
      <c r="AA17" s="47">
        <v>12</v>
      </c>
    </row>
    <row r="18" spans="1:27" ht="15.75" customHeight="1" x14ac:dyDescent="0.25">
      <c r="A18" s="7" t="s">
        <v>17</v>
      </c>
      <c r="B18" s="6" t="s">
        <v>120</v>
      </c>
      <c r="C18" s="16" t="s">
        <v>63</v>
      </c>
      <c r="D18" s="19">
        <v>10</v>
      </c>
      <c r="E18" s="7">
        <v>10</v>
      </c>
      <c r="F18" s="7">
        <v>10</v>
      </c>
      <c r="G18" s="7">
        <v>9</v>
      </c>
      <c r="H18" s="7">
        <v>9</v>
      </c>
      <c r="I18" s="7">
        <v>9</v>
      </c>
      <c r="J18" s="7">
        <v>9</v>
      </c>
      <c r="K18" s="7">
        <v>9</v>
      </c>
      <c r="L18" s="7">
        <v>8</v>
      </c>
      <c r="M18" s="7">
        <v>8</v>
      </c>
      <c r="N18" s="20">
        <f t="shared" si="0"/>
        <v>91</v>
      </c>
      <c r="O18" s="19">
        <v>9</v>
      </c>
      <c r="P18" s="7">
        <v>9</v>
      </c>
      <c r="Q18" s="7">
        <v>9</v>
      </c>
      <c r="R18" s="7">
        <v>9</v>
      </c>
      <c r="S18" s="7">
        <v>8</v>
      </c>
      <c r="T18" s="7">
        <v>8</v>
      </c>
      <c r="U18" s="7">
        <v>7</v>
      </c>
      <c r="V18" s="7">
        <v>0</v>
      </c>
      <c r="W18" s="7">
        <v>0</v>
      </c>
      <c r="X18" s="7">
        <v>0</v>
      </c>
      <c r="Y18" s="20">
        <f t="shared" si="1"/>
        <v>59</v>
      </c>
      <c r="Z18" s="48">
        <f t="shared" si="2"/>
        <v>150</v>
      </c>
      <c r="AA18" s="47">
        <v>13</v>
      </c>
    </row>
    <row r="19" spans="1:27" ht="15.75" customHeight="1" x14ac:dyDescent="0.25">
      <c r="A19" s="7" t="s">
        <v>18</v>
      </c>
      <c r="B19" s="1" t="s">
        <v>36</v>
      </c>
      <c r="C19" s="17" t="s">
        <v>40</v>
      </c>
      <c r="D19" s="21">
        <v>9</v>
      </c>
      <c r="E19" s="2">
        <v>9</v>
      </c>
      <c r="F19" s="2">
        <v>8</v>
      </c>
      <c r="G19" s="2">
        <v>8</v>
      </c>
      <c r="H19" s="2">
        <v>8</v>
      </c>
      <c r="I19" s="2">
        <v>8</v>
      </c>
      <c r="J19" s="2">
        <v>8</v>
      </c>
      <c r="K19" s="2">
        <v>7</v>
      </c>
      <c r="L19" s="2">
        <v>6</v>
      </c>
      <c r="M19" s="2">
        <v>5</v>
      </c>
      <c r="N19" s="22">
        <f t="shared" si="0"/>
        <v>76</v>
      </c>
      <c r="O19" s="21">
        <v>10</v>
      </c>
      <c r="P19" s="2">
        <v>9</v>
      </c>
      <c r="Q19" s="2">
        <v>9</v>
      </c>
      <c r="R19" s="2">
        <v>9</v>
      </c>
      <c r="S19" s="2">
        <v>8</v>
      </c>
      <c r="T19" s="2">
        <v>7</v>
      </c>
      <c r="U19" s="2">
        <v>7</v>
      </c>
      <c r="V19" s="2">
        <v>6</v>
      </c>
      <c r="W19" s="2">
        <v>6</v>
      </c>
      <c r="X19" s="2">
        <v>0</v>
      </c>
      <c r="Y19" s="22">
        <f t="shared" si="1"/>
        <v>71</v>
      </c>
      <c r="Z19" s="48">
        <f t="shared" si="2"/>
        <v>147</v>
      </c>
      <c r="AA19" s="47">
        <v>14</v>
      </c>
    </row>
    <row r="20" spans="1:27" ht="15.75" customHeight="1" x14ac:dyDescent="0.25">
      <c r="A20" s="7" t="s">
        <v>19</v>
      </c>
      <c r="B20" s="6" t="s">
        <v>76</v>
      </c>
      <c r="C20" s="16" t="s">
        <v>49</v>
      </c>
      <c r="D20" s="19">
        <v>10</v>
      </c>
      <c r="E20" s="7">
        <v>10</v>
      </c>
      <c r="F20" s="7">
        <v>9</v>
      </c>
      <c r="G20" s="7">
        <v>9</v>
      </c>
      <c r="H20" s="7">
        <v>9</v>
      </c>
      <c r="I20" s="7">
        <v>8</v>
      </c>
      <c r="J20" s="7">
        <v>8</v>
      </c>
      <c r="K20" s="7">
        <v>8</v>
      </c>
      <c r="L20" s="7">
        <v>0</v>
      </c>
      <c r="M20" s="7">
        <v>0</v>
      </c>
      <c r="N20" s="20">
        <f t="shared" si="0"/>
        <v>71</v>
      </c>
      <c r="O20" s="19">
        <v>10</v>
      </c>
      <c r="P20" s="7">
        <v>10</v>
      </c>
      <c r="Q20" s="7">
        <v>9</v>
      </c>
      <c r="R20" s="7">
        <v>8</v>
      </c>
      <c r="S20" s="7">
        <v>8</v>
      </c>
      <c r="T20" s="7">
        <v>8</v>
      </c>
      <c r="U20" s="7">
        <v>7</v>
      </c>
      <c r="V20" s="7">
        <v>7</v>
      </c>
      <c r="W20" s="7">
        <v>6</v>
      </c>
      <c r="X20" s="7">
        <v>0</v>
      </c>
      <c r="Y20" s="20">
        <f t="shared" si="1"/>
        <v>73</v>
      </c>
      <c r="Z20" s="48">
        <f t="shared" si="2"/>
        <v>144</v>
      </c>
      <c r="AA20" s="47">
        <v>15</v>
      </c>
    </row>
    <row r="21" spans="1:27" ht="16.5" customHeight="1" x14ac:dyDescent="0.25">
      <c r="A21" s="7" t="s">
        <v>20</v>
      </c>
      <c r="B21" s="6" t="s">
        <v>89</v>
      </c>
      <c r="C21" s="16" t="s">
        <v>87</v>
      </c>
      <c r="D21" s="19">
        <v>10</v>
      </c>
      <c r="E21" s="7">
        <v>10</v>
      </c>
      <c r="F21" s="7">
        <v>9</v>
      </c>
      <c r="G21" s="7">
        <v>9</v>
      </c>
      <c r="H21" s="7">
        <v>9</v>
      </c>
      <c r="I21" s="7">
        <v>9</v>
      </c>
      <c r="J21" s="7">
        <v>8</v>
      </c>
      <c r="K21" s="7">
        <v>7</v>
      </c>
      <c r="L21" s="7">
        <v>0</v>
      </c>
      <c r="M21" s="7">
        <v>0</v>
      </c>
      <c r="N21" s="20">
        <f t="shared" si="0"/>
        <v>71</v>
      </c>
      <c r="O21" s="19">
        <v>10</v>
      </c>
      <c r="P21" s="7">
        <v>9</v>
      </c>
      <c r="Q21" s="7">
        <v>9</v>
      </c>
      <c r="R21" s="7">
        <v>9</v>
      </c>
      <c r="S21" s="7">
        <v>8</v>
      </c>
      <c r="T21" s="7">
        <v>8</v>
      </c>
      <c r="U21" s="7">
        <v>7</v>
      </c>
      <c r="V21" s="7">
        <v>6</v>
      </c>
      <c r="W21" s="7">
        <v>6</v>
      </c>
      <c r="X21" s="7">
        <v>0</v>
      </c>
      <c r="Y21" s="20">
        <f t="shared" si="1"/>
        <v>72</v>
      </c>
      <c r="Z21" s="48">
        <f t="shared" si="2"/>
        <v>143</v>
      </c>
      <c r="AA21" s="47">
        <v>16</v>
      </c>
    </row>
    <row r="22" spans="1:27" ht="15.75" customHeight="1" x14ac:dyDescent="0.25">
      <c r="A22" s="7" t="s">
        <v>21</v>
      </c>
      <c r="B22" s="10" t="s">
        <v>77</v>
      </c>
      <c r="C22" s="16" t="s">
        <v>49</v>
      </c>
      <c r="D22" s="19">
        <v>10</v>
      </c>
      <c r="E22" s="7">
        <v>10</v>
      </c>
      <c r="F22" s="7">
        <v>10</v>
      </c>
      <c r="G22" s="7">
        <v>10</v>
      </c>
      <c r="H22" s="7">
        <v>9</v>
      </c>
      <c r="I22" s="7">
        <v>9</v>
      </c>
      <c r="J22" s="7">
        <v>7</v>
      </c>
      <c r="K22" s="7">
        <v>6</v>
      </c>
      <c r="L22" s="7">
        <v>0</v>
      </c>
      <c r="M22" s="7">
        <v>0</v>
      </c>
      <c r="N22" s="20">
        <f t="shared" si="0"/>
        <v>71</v>
      </c>
      <c r="O22" s="19">
        <v>10</v>
      </c>
      <c r="P22" s="7">
        <v>9</v>
      </c>
      <c r="Q22" s="7">
        <v>8</v>
      </c>
      <c r="R22" s="7">
        <v>8</v>
      </c>
      <c r="S22" s="7">
        <v>8</v>
      </c>
      <c r="T22" s="7">
        <v>8</v>
      </c>
      <c r="U22" s="7">
        <v>8</v>
      </c>
      <c r="V22" s="7">
        <v>7</v>
      </c>
      <c r="W22" s="7">
        <v>0</v>
      </c>
      <c r="X22" s="7">
        <v>0</v>
      </c>
      <c r="Y22" s="20">
        <f t="shared" si="1"/>
        <v>66</v>
      </c>
      <c r="Z22" s="48">
        <f t="shared" si="2"/>
        <v>137</v>
      </c>
      <c r="AA22" s="47">
        <v>17</v>
      </c>
    </row>
    <row r="23" spans="1:27" ht="15.75" customHeight="1" x14ac:dyDescent="0.25">
      <c r="A23" s="7" t="s">
        <v>22</v>
      </c>
      <c r="B23" s="6" t="s">
        <v>74</v>
      </c>
      <c r="C23" s="16" t="s">
        <v>49</v>
      </c>
      <c r="D23" s="19">
        <v>8</v>
      </c>
      <c r="E23" s="7">
        <v>8</v>
      </c>
      <c r="F23" s="7">
        <v>7</v>
      </c>
      <c r="G23" s="7">
        <v>7</v>
      </c>
      <c r="H23" s="7">
        <v>7</v>
      </c>
      <c r="I23" s="7">
        <v>7</v>
      </c>
      <c r="J23" s="7">
        <v>7</v>
      </c>
      <c r="K23" s="7">
        <v>6</v>
      </c>
      <c r="L23" s="7">
        <v>0</v>
      </c>
      <c r="M23" s="7">
        <v>0</v>
      </c>
      <c r="N23" s="20">
        <f t="shared" si="0"/>
        <v>57</v>
      </c>
      <c r="O23" s="19">
        <v>10</v>
      </c>
      <c r="P23" s="7">
        <v>10</v>
      </c>
      <c r="Q23" s="7">
        <v>10</v>
      </c>
      <c r="R23" s="7">
        <v>9</v>
      </c>
      <c r="S23" s="7">
        <v>9</v>
      </c>
      <c r="T23" s="7">
        <v>8</v>
      </c>
      <c r="U23" s="7">
        <v>8</v>
      </c>
      <c r="V23" s="7">
        <v>8</v>
      </c>
      <c r="W23" s="7">
        <v>5</v>
      </c>
      <c r="X23" s="7">
        <v>0</v>
      </c>
      <c r="Y23" s="20">
        <f t="shared" si="1"/>
        <v>77</v>
      </c>
      <c r="Z23" s="48">
        <f t="shared" si="2"/>
        <v>134</v>
      </c>
      <c r="AA23" s="47">
        <v>18</v>
      </c>
    </row>
    <row r="24" spans="1:27" ht="15.75" customHeight="1" x14ac:dyDescent="0.25">
      <c r="A24" s="7" t="s">
        <v>23</v>
      </c>
      <c r="B24" s="6" t="s">
        <v>119</v>
      </c>
      <c r="C24" s="16" t="s">
        <v>49</v>
      </c>
      <c r="D24" s="19">
        <v>10</v>
      </c>
      <c r="E24" s="7">
        <v>10</v>
      </c>
      <c r="F24" s="7">
        <v>10</v>
      </c>
      <c r="G24" s="7">
        <v>9</v>
      </c>
      <c r="H24" s="7">
        <v>9</v>
      </c>
      <c r="I24" s="7">
        <v>9</v>
      </c>
      <c r="J24" s="7">
        <v>9</v>
      </c>
      <c r="K24" s="7">
        <v>7</v>
      </c>
      <c r="L24" s="7">
        <v>0</v>
      </c>
      <c r="M24" s="7">
        <v>0</v>
      </c>
      <c r="N24" s="20">
        <f t="shared" si="0"/>
        <v>73</v>
      </c>
      <c r="O24" s="19">
        <v>9</v>
      </c>
      <c r="P24" s="7">
        <v>9</v>
      </c>
      <c r="Q24" s="7">
        <v>8</v>
      </c>
      <c r="R24" s="7">
        <v>8</v>
      </c>
      <c r="S24" s="7">
        <v>8</v>
      </c>
      <c r="T24" s="7">
        <v>7</v>
      </c>
      <c r="U24" s="7">
        <v>6</v>
      </c>
      <c r="V24" s="7">
        <v>6</v>
      </c>
      <c r="W24" s="7">
        <v>0</v>
      </c>
      <c r="X24" s="7">
        <v>0</v>
      </c>
      <c r="Y24" s="20">
        <f t="shared" si="1"/>
        <v>61</v>
      </c>
      <c r="Z24" s="48">
        <f t="shared" si="2"/>
        <v>134</v>
      </c>
      <c r="AA24" s="47">
        <v>19</v>
      </c>
    </row>
    <row r="25" spans="1:27" ht="15.75" customHeight="1" x14ac:dyDescent="0.25">
      <c r="A25" s="7" t="s">
        <v>24</v>
      </c>
      <c r="B25" s="6" t="s">
        <v>111</v>
      </c>
      <c r="C25" s="16" t="s">
        <v>33</v>
      </c>
      <c r="D25" s="19">
        <v>9</v>
      </c>
      <c r="E25" s="7">
        <v>9</v>
      </c>
      <c r="F25" s="7">
        <v>8</v>
      </c>
      <c r="G25" s="7">
        <v>8</v>
      </c>
      <c r="H25" s="7">
        <v>8</v>
      </c>
      <c r="I25" s="7">
        <v>8</v>
      </c>
      <c r="J25" s="7">
        <v>8</v>
      </c>
      <c r="K25" s="7">
        <v>7</v>
      </c>
      <c r="L25" s="7">
        <v>0</v>
      </c>
      <c r="M25" s="7">
        <v>0</v>
      </c>
      <c r="N25" s="20">
        <f t="shared" si="0"/>
        <v>65</v>
      </c>
      <c r="O25" s="19">
        <v>9</v>
      </c>
      <c r="P25" s="7">
        <v>8</v>
      </c>
      <c r="Q25" s="7">
        <v>8</v>
      </c>
      <c r="R25" s="7">
        <v>8</v>
      </c>
      <c r="S25" s="7">
        <v>8</v>
      </c>
      <c r="T25" s="7">
        <v>7</v>
      </c>
      <c r="U25" s="7">
        <v>7</v>
      </c>
      <c r="V25" s="7">
        <v>0</v>
      </c>
      <c r="W25" s="7">
        <v>0</v>
      </c>
      <c r="X25" s="7">
        <v>0</v>
      </c>
      <c r="Y25" s="20">
        <f t="shared" si="1"/>
        <v>55</v>
      </c>
      <c r="Z25" s="48">
        <f t="shared" si="2"/>
        <v>120</v>
      </c>
      <c r="AA25" s="47">
        <v>20</v>
      </c>
    </row>
    <row r="26" spans="1:27" ht="16.5" customHeight="1" x14ac:dyDescent="0.25">
      <c r="A26" s="7" t="s">
        <v>25</v>
      </c>
      <c r="B26" s="6" t="s">
        <v>75</v>
      </c>
      <c r="C26" s="16" t="s">
        <v>49</v>
      </c>
      <c r="D26" s="19">
        <v>7</v>
      </c>
      <c r="E26" s="7">
        <v>6</v>
      </c>
      <c r="F26" s="7">
        <v>9</v>
      </c>
      <c r="G26" s="7">
        <v>5</v>
      </c>
      <c r="H26" s="7">
        <v>5</v>
      </c>
      <c r="I26" s="7">
        <v>5</v>
      </c>
      <c r="J26" s="7">
        <v>0</v>
      </c>
      <c r="K26" s="7">
        <v>0</v>
      </c>
      <c r="L26" s="7">
        <v>0</v>
      </c>
      <c r="M26" s="7">
        <v>0</v>
      </c>
      <c r="N26" s="20">
        <f t="shared" si="0"/>
        <v>37</v>
      </c>
      <c r="O26" s="19">
        <v>10</v>
      </c>
      <c r="P26" s="7">
        <v>9</v>
      </c>
      <c r="Q26" s="7">
        <v>9</v>
      </c>
      <c r="R26" s="7">
        <v>9</v>
      </c>
      <c r="S26" s="7">
        <v>9</v>
      </c>
      <c r="T26" s="7">
        <v>8</v>
      </c>
      <c r="U26" s="7">
        <v>8</v>
      </c>
      <c r="V26" s="7">
        <v>8</v>
      </c>
      <c r="W26" s="7">
        <v>7</v>
      </c>
      <c r="X26" s="7">
        <v>5</v>
      </c>
      <c r="Y26" s="20">
        <f t="shared" si="1"/>
        <v>82</v>
      </c>
      <c r="Z26" s="48">
        <f t="shared" si="2"/>
        <v>119</v>
      </c>
      <c r="AA26" s="47">
        <v>21</v>
      </c>
    </row>
    <row r="27" spans="1:27" ht="15.75" customHeight="1" x14ac:dyDescent="0.25">
      <c r="A27" s="7" t="s">
        <v>26</v>
      </c>
      <c r="B27" s="2" t="s">
        <v>101</v>
      </c>
      <c r="C27" s="16" t="s">
        <v>100</v>
      </c>
      <c r="D27" s="19">
        <v>7</v>
      </c>
      <c r="E27" s="7">
        <v>7</v>
      </c>
      <c r="F27" s="7">
        <v>7</v>
      </c>
      <c r="G27" s="7">
        <v>6</v>
      </c>
      <c r="H27" s="7">
        <v>6</v>
      </c>
      <c r="I27" s="7">
        <v>6</v>
      </c>
      <c r="J27" s="7">
        <v>6</v>
      </c>
      <c r="K27" s="7">
        <v>0</v>
      </c>
      <c r="L27" s="7">
        <v>0</v>
      </c>
      <c r="M27" s="7">
        <v>0</v>
      </c>
      <c r="N27" s="20">
        <f t="shared" si="0"/>
        <v>45</v>
      </c>
      <c r="O27" s="19">
        <v>10</v>
      </c>
      <c r="P27" s="7">
        <v>10</v>
      </c>
      <c r="Q27" s="7">
        <v>9</v>
      </c>
      <c r="R27" s="7">
        <v>9</v>
      </c>
      <c r="S27" s="7">
        <v>8</v>
      </c>
      <c r="T27" s="7">
        <v>7</v>
      </c>
      <c r="U27" s="7">
        <v>7</v>
      </c>
      <c r="V27" s="7">
        <v>6</v>
      </c>
      <c r="W27" s="7">
        <v>0</v>
      </c>
      <c r="X27" s="7">
        <v>0</v>
      </c>
      <c r="Y27" s="20">
        <f t="shared" si="1"/>
        <v>66</v>
      </c>
      <c r="Z27" s="48">
        <f t="shared" si="2"/>
        <v>111</v>
      </c>
      <c r="AA27" s="47">
        <v>22</v>
      </c>
    </row>
    <row r="28" spans="1:27" ht="15.75" customHeight="1" x14ac:dyDescent="0.25">
      <c r="A28" s="7" t="s">
        <v>29</v>
      </c>
      <c r="B28" s="1" t="s">
        <v>135</v>
      </c>
      <c r="C28" s="17" t="s">
        <v>40</v>
      </c>
      <c r="D28" s="21">
        <v>10</v>
      </c>
      <c r="E28" s="2">
        <v>10</v>
      </c>
      <c r="F28" s="2">
        <v>9</v>
      </c>
      <c r="G28" s="2">
        <v>8</v>
      </c>
      <c r="H28" s="2">
        <v>7</v>
      </c>
      <c r="I28" s="2">
        <v>7</v>
      </c>
      <c r="J28" s="2">
        <v>5</v>
      </c>
      <c r="K28" s="2">
        <v>0</v>
      </c>
      <c r="L28" s="2">
        <v>0</v>
      </c>
      <c r="M28" s="2">
        <v>0</v>
      </c>
      <c r="N28" s="22">
        <f t="shared" si="0"/>
        <v>56</v>
      </c>
      <c r="O28" s="21">
        <v>9</v>
      </c>
      <c r="P28" s="2">
        <v>8</v>
      </c>
      <c r="Q28" s="2">
        <v>8</v>
      </c>
      <c r="R28" s="2">
        <v>8</v>
      </c>
      <c r="S28" s="2">
        <v>8</v>
      </c>
      <c r="T28" s="2">
        <v>7</v>
      </c>
      <c r="U28" s="2">
        <v>6</v>
      </c>
      <c r="V28" s="2">
        <v>0</v>
      </c>
      <c r="W28" s="2">
        <v>0</v>
      </c>
      <c r="X28" s="2">
        <v>0</v>
      </c>
      <c r="Y28" s="22">
        <f t="shared" si="1"/>
        <v>54</v>
      </c>
      <c r="Z28" s="48">
        <f t="shared" si="2"/>
        <v>110</v>
      </c>
      <c r="AA28" s="47">
        <v>23</v>
      </c>
    </row>
    <row r="29" spans="1:27" ht="15.75" customHeight="1" x14ac:dyDescent="0.25">
      <c r="A29" s="7" t="s">
        <v>27</v>
      </c>
      <c r="B29" s="1" t="s">
        <v>37</v>
      </c>
      <c r="C29" s="17" t="s">
        <v>40</v>
      </c>
      <c r="D29" s="21">
        <v>10</v>
      </c>
      <c r="E29" s="2">
        <v>9</v>
      </c>
      <c r="F29" s="2">
        <v>8</v>
      </c>
      <c r="G29" s="2">
        <v>7</v>
      </c>
      <c r="H29" s="2">
        <v>7</v>
      </c>
      <c r="I29" s="2">
        <v>6</v>
      </c>
      <c r="J29" s="2">
        <v>5</v>
      </c>
      <c r="K29" s="2">
        <v>0</v>
      </c>
      <c r="L29" s="2">
        <v>0</v>
      </c>
      <c r="M29" s="2">
        <v>0</v>
      </c>
      <c r="N29" s="22">
        <f t="shared" si="0"/>
        <v>52</v>
      </c>
      <c r="O29" s="21">
        <v>7</v>
      </c>
      <c r="P29" s="2">
        <v>7</v>
      </c>
      <c r="Q29" s="2">
        <v>5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2">
        <f t="shared" si="1"/>
        <v>19</v>
      </c>
      <c r="Z29" s="48">
        <f t="shared" si="2"/>
        <v>71</v>
      </c>
      <c r="AA29" s="47">
        <v>24</v>
      </c>
    </row>
    <row r="30" spans="1:27" ht="15.75" customHeight="1" thickBot="1" x14ac:dyDescent="0.3">
      <c r="A30" s="7" t="s">
        <v>28</v>
      </c>
      <c r="B30" s="6" t="s">
        <v>88</v>
      </c>
      <c r="C30" s="16" t="s">
        <v>87</v>
      </c>
      <c r="D30" s="23">
        <v>9</v>
      </c>
      <c r="E30" s="24">
        <v>9</v>
      </c>
      <c r="F30" s="24">
        <v>9</v>
      </c>
      <c r="G30" s="24">
        <v>7</v>
      </c>
      <c r="H30" s="24">
        <v>6</v>
      </c>
      <c r="I30" s="24">
        <v>5</v>
      </c>
      <c r="J30" s="24">
        <v>5</v>
      </c>
      <c r="K30" s="24">
        <v>0</v>
      </c>
      <c r="L30" s="24">
        <v>0</v>
      </c>
      <c r="M30" s="24">
        <v>0</v>
      </c>
      <c r="N30" s="25">
        <f t="shared" si="0"/>
        <v>50</v>
      </c>
      <c r="O30" s="23">
        <v>7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5">
        <f t="shared" si="1"/>
        <v>7</v>
      </c>
      <c r="Z30" s="49">
        <f t="shared" si="2"/>
        <v>57</v>
      </c>
      <c r="AA30" s="47">
        <v>25</v>
      </c>
    </row>
  </sheetData>
  <sortState ref="B6:Z32">
    <sortCondition descending="1" ref="Z6:Z32"/>
  </sortState>
  <mergeCells count="5">
    <mergeCell ref="A1:AA1"/>
    <mergeCell ref="A2:AA2"/>
    <mergeCell ref="A3:AA3"/>
    <mergeCell ref="D4:N4"/>
    <mergeCell ref="O4:Y4"/>
  </mergeCells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5"/>
  <sheetViews>
    <sheetView tabSelected="1" zoomScale="136" zoomScaleNormal="136" workbookViewId="0">
      <selection activeCell="Z5" sqref="Z5"/>
    </sheetView>
  </sheetViews>
  <sheetFormatPr defaultRowHeight="15" x14ac:dyDescent="0.25"/>
  <cols>
    <col min="1" max="1" width="4" customWidth="1"/>
    <col min="2" max="2" width="22.28515625" customWidth="1"/>
    <col min="3" max="3" width="10.28515625" customWidth="1"/>
    <col min="4" max="12" width="2.85546875" customWidth="1"/>
    <col min="13" max="13" width="3" customWidth="1"/>
    <col min="14" max="14" width="5.7109375" customWidth="1"/>
    <col min="15" max="23" width="2.85546875" customWidth="1"/>
    <col min="24" max="24" width="3" customWidth="1"/>
    <col min="25" max="25" width="5.7109375" customWidth="1"/>
    <col min="26" max="26" width="5.85546875" customWidth="1"/>
    <col min="27" max="27" width="6.42578125" customWidth="1"/>
  </cols>
  <sheetData>
    <row r="1" spans="1:27" ht="18.75" x14ac:dyDescent="0.3">
      <c r="A1" s="58" t="s">
        <v>35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</row>
    <row r="2" spans="1:27" x14ac:dyDescent="0.25">
      <c r="A2" s="59" t="s">
        <v>34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</row>
    <row r="3" spans="1:27" ht="15.75" thickBot="1" x14ac:dyDescent="0.3">
      <c r="A3" s="60" t="s">
        <v>33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</row>
    <row r="4" spans="1:27" x14ac:dyDescent="0.25">
      <c r="A4" s="3" t="s">
        <v>0</v>
      </c>
      <c r="B4" s="4" t="s">
        <v>145</v>
      </c>
      <c r="C4" s="5" t="s">
        <v>39</v>
      </c>
      <c r="D4" s="61" t="s">
        <v>3</v>
      </c>
      <c r="E4" s="62"/>
      <c r="F4" s="62"/>
      <c r="G4" s="62"/>
      <c r="H4" s="62"/>
      <c r="I4" s="62"/>
      <c r="J4" s="62"/>
      <c r="K4" s="62"/>
      <c r="L4" s="62"/>
      <c r="M4" s="62"/>
      <c r="N4" s="63"/>
      <c r="O4" s="61" t="s">
        <v>4</v>
      </c>
      <c r="P4" s="62"/>
      <c r="Q4" s="62"/>
      <c r="R4" s="62"/>
      <c r="S4" s="62"/>
      <c r="T4" s="62"/>
      <c r="U4" s="62"/>
      <c r="V4" s="62"/>
      <c r="W4" s="62"/>
      <c r="X4" s="62"/>
      <c r="Y4" s="63"/>
      <c r="Z4" s="26" t="s">
        <v>30</v>
      </c>
      <c r="AA4" s="28" t="s">
        <v>31</v>
      </c>
    </row>
    <row r="5" spans="1:27" ht="15.75" thickBot="1" x14ac:dyDescent="0.3">
      <c r="A5" s="39" t="s">
        <v>1</v>
      </c>
      <c r="B5" s="40"/>
      <c r="C5" s="41"/>
      <c r="D5" s="42">
        <v>1</v>
      </c>
      <c r="E5" s="43">
        <v>2</v>
      </c>
      <c r="F5" s="43">
        <v>3</v>
      </c>
      <c r="G5" s="43">
        <v>4</v>
      </c>
      <c r="H5" s="43">
        <v>5</v>
      </c>
      <c r="I5" s="43">
        <v>6</v>
      </c>
      <c r="J5" s="43">
        <v>7</v>
      </c>
      <c r="K5" s="43">
        <v>8</v>
      </c>
      <c r="L5" s="43">
        <v>9</v>
      </c>
      <c r="M5" s="43">
        <v>10</v>
      </c>
      <c r="N5" s="44" t="s">
        <v>2</v>
      </c>
      <c r="O5" s="42">
        <v>1</v>
      </c>
      <c r="P5" s="43">
        <v>2</v>
      </c>
      <c r="Q5" s="43">
        <v>3</v>
      </c>
      <c r="R5" s="43">
        <v>4</v>
      </c>
      <c r="S5" s="43">
        <v>5</v>
      </c>
      <c r="T5" s="43">
        <v>6</v>
      </c>
      <c r="U5" s="43">
        <v>7</v>
      </c>
      <c r="V5" s="43">
        <v>8</v>
      </c>
      <c r="W5" s="43">
        <v>9</v>
      </c>
      <c r="X5" s="43">
        <v>10</v>
      </c>
      <c r="Y5" s="44" t="s">
        <v>2</v>
      </c>
      <c r="Z5" s="45" t="s">
        <v>146</v>
      </c>
      <c r="AA5" s="46" t="s">
        <v>32</v>
      </c>
    </row>
    <row r="6" spans="1:27" x14ac:dyDescent="0.25">
      <c r="A6" s="31" t="s">
        <v>5</v>
      </c>
      <c r="B6" s="54" t="s">
        <v>123</v>
      </c>
      <c r="C6" s="33" t="s">
        <v>58</v>
      </c>
      <c r="D6" s="34">
        <v>10</v>
      </c>
      <c r="E6" s="35">
        <v>10</v>
      </c>
      <c r="F6" s="35">
        <v>10</v>
      </c>
      <c r="G6" s="35">
        <v>10</v>
      </c>
      <c r="H6" s="35">
        <v>10</v>
      </c>
      <c r="I6" s="35">
        <v>10</v>
      </c>
      <c r="J6" s="35">
        <v>9</v>
      </c>
      <c r="K6" s="35">
        <v>9</v>
      </c>
      <c r="L6" s="35">
        <v>9</v>
      </c>
      <c r="M6" s="35">
        <v>9</v>
      </c>
      <c r="N6" s="36">
        <f t="shared" ref="N6:N37" si="0">SUM(D6:M6)</f>
        <v>96</v>
      </c>
      <c r="O6" s="34">
        <v>10</v>
      </c>
      <c r="P6" s="35">
        <v>10</v>
      </c>
      <c r="Q6" s="35">
        <v>10</v>
      </c>
      <c r="R6" s="35">
        <v>10</v>
      </c>
      <c r="S6" s="35">
        <v>10</v>
      </c>
      <c r="T6" s="35">
        <v>9</v>
      </c>
      <c r="U6" s="35">
        <v>9</v>
      </c>
      <c r="V6" s="35">
        <v>9</v>
      </c>
      <c r="W6" s="35">
        <v>7</v>
      </c>
      <c r="X6" s="35">
        <v>7</v>
      </c>
      <c r="Y6" s="36">
        <f t="shared" ref="Y6:Y37" si="1">SUM(O6:X6)</f>
        <v>91</v>
      </c>
      <c r="Z6" s="37">
        <f t="shared" ref="Z6:Z37" si="2">N6+Y6</f>
        <v>187</v>
      </c>
      <c r="AA6" s="38">
        <v>1</v>
      </c>
    </row>
    <row r="7" spans="1:27" x14ac:dyDescent="0.25">
      <c r="A7" s="2" t="s">
        <v>6</v>
      </c>
      <c r="B7" s="2" t="s">
        <v>98</v>
      </c>
      <c r="C7" s="17" t="s">
        <v>33</v>
      </c>
      <c r="D7" s="21">
        <v>10</v>
      </c>
      <c r="E7" s="2">
        <v>10</v>
      </c>
      <c r="F7" s="2">
        <v>10</v>
      </c>
      <c r="G7" s="2">
        <v>10</v>
      </c>
      <c r="H7" s="2">
        <v>9</v>
      </c>
      <c r="I7" s="2">
        <v>9</v>
      </c>
      <c r="J7" s="2">
        <v>9</v>
      </c>
      <c r="K7" s="2">
        <v>9</v>
      </c>
      <c r="L7" s="2">
        <v>8</v>
      </c>
      <c r="M7" s="2">
        <v>7</v>
      </c>
      <c r="N7" s="20">
        <f t="shared" si="0"/>
        <v>91</v>
      </c>
      <c r="O7" s="21">
        <v>10</v>
      </c>
      <c r="P7" s="2">
        <v>10</v>
      </c>
      <c r="Q7" s="2">
        <v>10</v>
      </c>
      <c r="R7" s="2">
        <v>10</v>
      </c>
      <c r="S7" s="2">
        <v>10</v>
      </c>
      <c r="T7" s="2">
        <v>9</v>
      </c>
      <c r="U7" s="2">
        <v>9</v>
      </c>
      <c r="V7" s="2">
        <v>9</v>
      </c>
      <c r="W7" s="2">
        <v>9</v>
      </c>
      <c r="X7" s="2">
        <v>9</v>
      </c>
      <c r="Y7" s="20">
        <f t="shared" si="1"/>
        <v>95</v>
      </c>
      <c r="Z7" s="27">
        <f t="shared" si="2"/>
        <v>186</v>
      </c>
      <c r="AA7" s="29">
        <v>2</v>
      </c>
    </row>
    <row r="8" spans="1:27" x14ac:dyDescent="0.25">
      <c r="A8" s="2" t="s">
        <v>7</v>
      </c>
      <c r="B8" s="2" t="s">
        <v>117</v>
      </c>
      <c r="C8" s="17" t="s">
        <v>114</v>
      </c>
      <c r="D8" s="55">
        <v>10</v>
      </c>
      <c r="E8" s="56">
        <v>10</v>
      </c>
      <c r="F8" s="56">
        <v>10</v>
      </c>
      <c r="G8" s="56">
        <v>10</v>
      </c>
      <c r="H8" s="56">
        <v>10</v>
      </c>
      <c r="I8" s="56">
        <v>9</v>
      </c>
      <c r="J8" s="56">
        <v>9</v>
      </c>
      <c r="K8" s="56">
        <v>9</v>
      </c>
      <c r="L8" s="56">
        <v>9</v>
      </c>
      <c r="M8" s="56">
        <v>9</v>
      </c>
      <c r="N8" s="20">
        <f t="shared" si="0"/>
        <v>95</v>
      </c>
      <c r="O8" s="55">
        <v>10</v>
      </c>
      <c r="P8" s="56">
        <v>10</v>
      </c>
      <c r="Q8" s="56">
        <v>10</v>
      </c>
      <c r="R8" s="56">
        <v>9</v>
      </c>
      <c r="S8" s="56">
        <v>9</v>
      </c>
      <c r="T8" s="56">
        <v>9</v>
      </c>
      <c r="U8" s="56">
        <v>9</v>
      </c>
      <c r="V8" s="56">
        <v>9</v>
      </c>
      <c r="W8" s="56">
        <v>8</v>
      </c>
      <c r="X8" s="56">
        <v>8</v>
      </c>
      <c r="Y8" s="20">
        <f t="shared" si="1"/>
        <v>91</v>
      </c>
      <c r="Z8" s="27">
        <f t="shared" si="2"/>
        <v>186</v>
      </c>
      <c r="AA8" s="29">
        <v>3</v>
      </c>
    </row>
    <row r="9" spans="1:27" x14ac:dyDescent="0.25">
      <c r="A9" s="7" t="s">
        <v>8</v>
      </c>
      <c r="B9" s="2" t="s">
        <v>106</v>
      </c>
      <c r="C9" s="17" t="s">
        <v>33</v>
      </c>
      <c r="D9" s="55">
        <v>10</v>
      </c>
      <c r="E9" s="56">
        <v>10</v>
      </c>
      <c r="F9" s="56">
        <v>10</v>
      </c>
      <c r="G9" s="56">
        <v>10</v>
      </c>
      <c r="H9" s="56">
        <v>9</v>
      </c>
      <c r="I9" s="56">
        <v>9</v>
      </c>
      <c r="J9" s="56">
        <v>9</v>
      </c>
      <c r="K9" s="56">
        <v>8</v>
      </c>
      <c r="L9" s="56">
        <v>8</v>
      </c>
      <c r="M9" s="56">
        <v>7</v>
      </c>
      <c r="N9" s="20">
        <f t="shared" si="0"/>
        <v>90</v>
      </c>
      <c r="O9" s="55">
        <v>10</v>
      </c>
      <c r="P9" s="56">
        <v>10</v>
      </c>
      <c r="Q9" s="56">
        <v>10</v>
      </c>
      <c r="R9" s="56">
        <v>10</v>
      </c>
      <c r="S9" s="56">
        <v>10</v>
      </c>
      <c r="T9" s="56">
        <v>9</v>
      </c>
      <c r="U9" s="56">
        <v>9</v>
      </c>
      <c r="V9" s="56">
        <v>9</v>
      </c>
      <c r="W9" s="56">
        <v>9</v>
      </c>
      <c r="X9" s="56">
        <v>9</v>
      </c>
      <c r="Y9" s="20">
        <f t="shared" si="1"/>
        <v>95</v>
      </c>
      <c r="Z9" s="27">
        <f t="shared" si="2"/>
        <v>185</v>
      </c>
      <c r="AA9" s="29">
        <v>4</v>
      </c>
    </row>
    <row r="10" spans="1:27" x14ac:dyDescent="0.25">
      <c r="A10" s="7" t="s">
        <v>9</v>
      </c>
      <c r="B10" s="8" t="s">
        <v>59</v>
      </c>
      <c r="C10" s="16" t="s">
        <v>33</v>
      </c>
      <c r="D10" s="19">
        <v>10</v>
      </c>
      <c r="E10" s="7">
        <v>10</v>
      </c>
      <c r="F10" s="7">
        <v>10</v>
      </c>
      <c r="G10" s="7">
        <v>10</v>
      </c>
      <c r="H10" s="7">
        <v>9</v>
      </c>
      <c r="I10" s="7">
        <v>9</v>
      </c>
      <c r="J10" s="7">
        <v>9</v>
      </c>
      <c r="K10" s="7">
        <v>9</v>
      </c>
      <c r="L10" s="7">
        <v>9</v>
      </c>
      <c r="M10" s="7">
        <v>9</v>
      </c>
      <c r="N10" s="20">
        <f t="shared" si="0"/>
        <v>94</v>
      </c>
      <c r="O10" s="19">
        <v>10</v>
      </c>
      <c r="P10" s="7">
        <v>10</v>
      </c>
      <c r="Q10" s="7">
        <v>10</v>
      </c>
      <c r="R10" s="7">
        <v>9</v>
      </c>
      <c r="S10" s="7">
        <v>9</v>
      </c>
      <c r="T10" s="7">
        <v>9</v>
      </c>
      <c r="U10" s="7">
        <v>9</v>
      </c>
      <c r="V10" s="7">
        <v>8</v>
      </c>
      <c r="W10" s="7">
        <v>8</v>
      </c>
      <c r="X10" s="7">
        <v>8</v>
      </c>
      <c r="Y10" s="20">
        <f t="shared" si="1"/>
        <v>90</v>
      </c>
      <c r="Z10" s="27">
        <f t="shared" si="2"/>
        <v>184</v>
      </c>
      <c r="AA10" s="29">
        <v>5</v>
      </c>
    </row>
    <row r="11" spans="1:27" x14ac:dyDescent="0.25">
      <c r="A11" s="7" t="s">
        <v>10</v>
      </c>
      <c r="B11" s="2" t="s">
        <v>132</v>
      </c>
      <c r="C11" s="17" t="s">
        <v>33</v>
      </c>
      <c r="D11" s="55">
        <v>10</v>
      </c>
      <c r="E11" s="56">
        <v>10</v>
      </c>
      <c r="F11" s="56">
        <v>10</v>
      </c>
      <c r="G11" s="56">
        <v>10</v>
      </c>
      <c r="H11" s="56">
        <v>10</v>
      </c>
      <c r="I11" s="56">
        <v>10</v>
      </c>
      <c r="J11" s="56">
        <v>9</v>
      </c>
      <c r="K11" s="56">
        <v>9</v>
      </c>
      <c r="L11" s="56">
        <v>9</v>
      </c>
      <c r="M11" s="56">
        <v>9</v>
      </c>
      <c r="N11" s="20">
        <f t="shared" si="0"/>
        <v>96</v>
      </c>
      <c r="O11" s="55">
        <v>10</v>
      </c>
      <c r="P11" s="56">
        <v>9</v>
      </c>
      <c r="Q11" s="56">
        <v>9</v>
      </c>
      <c r="R11" s="56">
        <v>9</v>
      </c>
      <c r="S11" s="56">
        <v>9</v>
      </c>
      <c r="T11" s="56">
        <v>9</v>
      </c>
      <c r="U11" s="56">
        <v>9</v>
      </c>
      <c r="V11" s="56">
        <v>9</v>
      </c>
      <c r="W11" s="56">
        <v>8</v>
      </c>
      <c r="X11" s="56">
        <v>5</v>
      </c>
      <c r="Y11" s="20">
        <f t="shared" si="1"/>
        <v>86</v>
      </c>
      <c r="Z11" s="27">
        <f t="shared" si="2"/>
        <v>182</v>
      </c>
      <c r="AA11" s="29">
        <v>6</v>
      </c>
    </row>
    <row r="12" spans="1:27" x14ac:dyDescent="0.25">
      <c r="A12" s="7" t="s">
        <v>11</v>
      </c>
      <c r="B12" s="2" t="s">
        <v>90</v>
      </c>
      <c r="C12" s="17" t="s">
        <v>87</v>
      </c>
      <c r="D12" s="21">
        <v>10</v>
      </c>
      <c r="E12" s="2">
        <v>10</v>
      </c>
      <c r="F12" s="2">
        <v>10</v>
      </c>
      <c r="G12" s="2">
        <v>10</v>
      </c>
      <c r="H12" s="2">
        <v>10</v>
      </c>
      <c r="I12" s="2">
        <v>9</v>
      </c>
      <c r="J12" s="2">
        <v>9</v>
      </c>
      <c r="K12" s="2">
        <v>9</v>
      </c>
      <c r="L12" s="2">
        <v>9</v>
      </c>
      <c r="M12" s="2">
        <v>8</v>
      </c>
      <c r="N12" s="20">
        <f t="shared" si="0"/>
        <v>94</v>
      </c>
      <c r="O12" s="21">
        <v>10</v>
      </c>
      <c r="P12" s="2">
        <v>10</v>
      </c>
      <c r="Q12" s="2">
        <v>9</v>
      </c>
      <c r="R12" s="2">
        <v>9</v>
      </c>
      <c r="S12" s="2">
        <v>9</v>
      </c>
      <c r="T12" s="2">
        <v>8</v>
      </c>
      <c r="U12" s="2">
        <v>8</v>
      </c>
      <c r="V12" s="2">
        <v>8</v>
      </c>
      <c r="W12" s="2">
        <v>8</v>
      </c>
      <c r="X12" s="2">
        <v>7</v>
      </c>
      <c r="Y12" s="20">
        <f t="shared" si="1"/>
        <v>86</v>
      </c>
      <c r="Z12" s="27">
        <f t="shared" si="2"/>
        <v>180</v>
      </c>
      <c r="AA12" s="29">
        <v>7</v>
      </c>
    </row>
    <row r="13" spans="1:27" x14ac:dyDescent="0.25">
      <c r="A13" s="7" t="s">
        <v>13</v>
      </c>
      <c r="B13" s="2" t="s">
        <v>103</v>
      </c>
      <c r="C13" s="17" t="s">
        <v>100</v>
      </c>
      <c r="D13" s="21">
        <v>10</v>
      </c>
      <c r="E13" s="2">
        <v>10</v>
      </c>
      <c r="F13" s="2">
        <v>10</v>
      </c>
      <c r="G13" s="2">
        <v>10</v>
      </c>
      <c r="H13" s="2">
        <v>9</v>
      </c>
      <c r="I13" s="2">
        <v>9</v>
      </c>
      <c r="J13" s="2">
        <v>9</v>
      </c>
      <c r="K13" s="2">
        <v>9</v>
      </c>
      <c r="L13" s="2">
        <v>9</v>
      </c>
      <c r="M13" s="2">
        <v>8</v>
      </c>
      <c r="N13" s="20">
        <f t="shared" si="0"/>
        <v>93</v>
      </c>
      <c r="O13" s="21">
        <v>9</v>
      </c>
      <c r="P13" s="2">
        <v>9</v>
      </c>
      <c r="Q13" s="2">
        <v>9</v>
      </c>
      <c r="R13" s="2">
        <v>9</v>
      </c>
      <c r="S13" s="2">
        <v>9</v>
      </c>
      <c r="T13" s="2">
        <v>8</v>
      </c>
      <c r="U13" s="2">
        <v>8</v>
      </c>
      <c r="V13" s="2">
        <v>8</v>
      </c>
      <c r="W13" s="2">
        <v>7</v>
      </c>
      <c r="X13" s="2">
        <v>6</v>
      </c>
      <c r="Y13" s="20">
        <f t="shared" si="1"/>
        <v>82</v>
      </c>
      <c r="Z13" s="27">
        <f t="shared" si="2"/>
        <v>175</v>
      </c>
      <c r="AA13" s="29">
        <v>8</v>
      </c>
    </row>
    <row r="14" spans="1:27" x14ac:dyDescent="0.25">
      <c r="A14" s="7" t="s">
        <v>12</v>
      </c>
      <c r="B14" s="8" t="s">
        <v>53</v>
      </c>
      <c r="C14" s="16" t="s">
        <v>54</v>
      </c>
      <c r="D14" s="19">
        <v>10</v>
      </c>
      <c r="E14" s="7">
        <v>10</v>
      </c>
      <c r="F14" s="7">
        <v>10</v>
      </c>
      <c r="G14" s="7">
        <v>10</v>
      </c>
      <c r="H14" s="7">
        <v>9</v>
      </c>
      <c r="I14" s="7">
        <v>9</v>
      </c>
      <c r="J14" s="7">
        <v>9</v>
      </c>
      <c r="K14" s="7">
        <v>9</v>
      </c>
      <c r="L14" s="7">
        <v>9</v>
      </c>
      <c r="M14" s="7">
        <v>8</v>
      </c>
      <c r="N14" s="20">
        <f t="shared" si="0"/>
        <v>93</v>
      </c>
      <c r="O14" s="19">
        <v>9</v>
      </c>
      <c r="P14" s="7">
        <v>9</v>
      </c>
      <c r="Q14" s="7">
        <v>9</v>
      </c>
      <c r="R14" s="7">
        <v>9</v>
      </c>
      <c r="S14" s="7">
        <v>9</v>
      </c>
      <c r="T14" s="7">
        <v>8</v>
      </c>
      <c r="U14" s="7">
        <v>8</v>
      </c>
      <c r="V14" s="7">
        <v>8</v>
      </c>
      <c r="W14" s="7">
        <v>7</v>
      </c>
      <c r="X14" s="7">
        <v>5</v>
      </c>
      <c r="Y14" s="20">
        <f t="shared" si="1"/>
        <v>81</v>
      </c>
      <c r="Z14" s="27">
        <f t="shared" si="2"/>
        <v>174</v>
      </c>
      <c r="AA14" s="29">
        <v>9</v>
      </c>
    </row>
    <row r="15" spans="1:27" x14ac:dyDescent="0.25">
      <c r="A15" s="7" t="s">
        <v>14</v>
      </c>
      <c r="B15" s="57" t="s">
        <v>43</v>
      </c>
      <c r="C15" s="17" t="s">
        <v>40</v>
      </c>
      <c r="D15" s="21">
        <v>10</v>
      </c>
      <c r="E15" s="2">
        <v>10</v>
      </c>
      <c r="F15" s="2">
        <v>10</v>
      </c>
      <c r="G15" s="2">
        <v>10</v>
      </c>
      <c r="H15" s="2">
        <v>10</v>
      </c>
      <c r="I15" s="2">
        <v>10</v>
      </c>
      <c r="J15" s="2">
        <v>9</v>
      </c>
      <c r="K15" s="2">
        <v>9</v>
      </c>
      <c r="L15" s="2">
        <v>9</v>
      </c>
      <c r="M15" s="2">
        <v>9</v>
      </c>
      <c r="N15" s="22">
        <f t="shared" si="0"/>
        <v>96</v>
      </c>
      <c r="O15" s="21">
        <v>9</v>
      </c>
      <c r="P15" s="2">
        <v>9</v>
      </c>
      <c r="Q15" s="2">
        <v>8</v>
      </c>
      <c r="R15" s="2">
        <v>8</v>
      </c>
      <c r="S15" s="2">
        <v>8</v>
      </c>
      <c r="T15" s="2">
        <v>8</v>
      </c>
      <c r="U15" s="2">
        <v>7</v>
      </c>
      <c r="V15" s="2">
        <v>7</v>
      </c>
      <c r="W15" s="2">
        <v>7</v>
      </c>
      <c r="X15" s="2">
        <v>6</v>
      </c>
      <c r="Y15" s="22">
        <f t="shared" si="1"/>
        <v>77</v>
      </c>
      <c r="Z15" s="27">
        <f t="shared" si="2"/>
        <v>173</v>
      </c>
      <c r="AA15" s="29">
        <v>10</v>
      </c>
    </row>
    <row r="16" spans="1:27" x14ac:dyDescent="0.25">
      <c r="A16" s="7" t="s">
        <v>15</v>
      </c>
      <c r="B16" s="2" t="s">
        <v>143</v>
      </c>
      <c r="C16" s="18" t="s">
        <v>33</v>
      </c>
      <c r="D16" s="55">
        <v>10</v>
      </c>
      <c r="E16" s="56">
        <v>10</v>
      </c>
      <c r="F16" s="56">
        <v>9</v>
      </c>
      <c r="G16" s="56">
        <v>9</v>
      </c>
      <c r="H16" s="56">
        <v>9</v>
      </c>
      <c r="I16" s="56">
        <v>9</v>
      </c>
      <c r="J16" s="56">
        <v>8</v>
      </c>
      <c r="K16" s="56">
        <v>8</v>
      </c>
      <c r="L16" s="56">
        <v>8</v>
      </c>
      <c r="M16" s="56">
        <v>7</v>
      </c>
      <c r="N16" s="20">
        <f t="shared" si="0"/>
        <v>87</v>
      </c>
      <c r="O16" s="55">
        <v>10</v>
      </c>
      <c r="P16" s="56">
        <v>10</v>
      </c>
      <c r="Q16" s="56">
        <v>9</v>
      </c>
      <c r="R16" s="56">
        <v>8</v>
      </c>
      <c r="S16" s="56">
        <v>8</v>
      </c>
      <c r="T16" s="56">
        <v>8</v>
      </c>
      <c r="U16" s="56">
        <v>8</v>
      </c>
      <c r="V16" s="56">
        <v>8</v>
      </c>
      <c r="W16" s="56">
        <v>8</v>
      </c>
      <c r="X16" s="56">
        <v>7</v>
      </c>
      <c r="Y16" s="20">
        <f t="shared" si="1"/>
        <v>84</v>
      </c>
      <c r="Z16" s="27">
        <f t="shared" si="2"/>
        <v>171</v>
      </c>
      <c r="AA16" s="29">
        <v>11</v>
      </c>
    </row>
    <row r="17" spans="1:27" x14ac:dyDescent="0.25">
      <c r="A17" s="7" t="s">
        <v>16</v>
      </c>
      <c r="B17" s="8" t="s">
        <v>65</v>
      </c>
      <c r="C17" s="16" t="s">
        <v>38</v>
      </c>
      <c r="D17" s="19">
        <v>10</v>
      </c>
      <c r="E17" s="7">
        <v>10</v>
      </c>
      <c r="F17" s="7">
        <v>10</v>
      </c>
      <c r="G17" s="7">
        <v>9</v>
      </c>
      <c r="H17" s="7">
        <v>9</v>
      </c>
      <c r="I17" s="7">
        <v>9</v>
      </c>
      <c r="J17" s="7">
        <v>9</v>
      </c>
      <c r="K17" s="7">
        <v>8</v>
      </c>
      <c r="L17" s="7">
        <v>6</v>
      </c>
      <c r="M17" s="7">
        <v>0</v>
      </c>
      <c r="N17" s="20">
        <f t="shared" si="0"/>
        <v>80</v>
      </c>
      <c r="O17" s="19">
        <v>10</v>
      </c>
      <c r="P17" s="7">
        <v>10</v>
      </c>
      <c r="Q17" s="7">
        <v>9</v>
      </c>
      <c r="R17" s="7">
        <v>9</v>
      </c>
      <c r="S17" s="7">
        <v>9</v>
      </c>
      <c r="T17" s="7">
        <v>9</v>
      </c>
      <c r="U17" s="7">
        <v>9</v>
      </c>
      <c r="V17" s="7">
        <v>9</v>
      </c>
      <c r="W17" s="7">
        <v>9</v>
      </c>
      <c r="X17" s="7">
        <v>7</v>
      </c>
      <c r="Y17" s="20">
        <f t="shared" si="1"/>
        <v>90</v>
      </c>
      <c r="Z17" s="27">
        <f t="shared" si="2"/>
        <v>170</v>
      </c>
      <c r="AA17" s="29">
        <v>12</v>
      </c>
    </row>
    <row r="18" spans="1:27" x14ac:dyDescent="0.25">
      <c r="A18" s="7" t="s">
        <v>17</v>
      </c>
      <c r="B18" s="2" t="s">
        <v>78</v>
      </c>
      <c r="C18" s="17" t="s">
        <v>49</v>
      </c>
      <c r="D18" s="55">
        <v>10</v>
      </c>
      <c r="E18" s="56">
        <v>10</v>
      </c>
      <c r="F18" s="56">
        <v>10</v>
      </c>
      <c r="G18" s="56">
        <v>10</v>
      </c>
      <c r="H18" s="56">
        <v>10</v>
      </c>
      <c r="I18" s="56">
        <v>10</v>
      </c>
      <c r="J18" s="56">
        <v>9</v>
      </c>
      <c r="K18" s="56">
        <v>9</v>
      </c>
      <c r="L18" s="56">
        <v>8</v>
      </c>
      <c r="M18" s="56">
        <v>7</v>
      </c>
      <c r="N18" s="20">
        <f t="shared" si="0"/>
        <v>93</v>
      </c>
      <c r="O18" s="55">
        <v>10</v>
      </c>
      <c r="P18" s="56">
        <v>10</v>
      </c>
      <c r="Q18" s="56">
        <v>10</v>
      </c>
      <c r="R18" s="56">
        <v>9</v>
      </c>
      <c r="S18" s="56">
        <v>9</v>
      </c>
      <c r="T18" s="56">
        <v>8</v>
      </c>
      <c r="U18" s="56">
        <v>8</v>
      </c>
      <c r="V18" s="56">
        <v>7</v>
      </c>
      <c r="W18" s="56">
        <v>5</v>
      </c>
      <c r="X18" s="56">
        <v>0</v>
      </c>
      <c r="Y18" s="20">
        <f t="shared" si="1"/>
        <v>76</v>
      </c>
      <c r="Z18" s="27">
        <f t="shared" si="2"/>
        <v>169</v>
      </c>
      <c r="AA18" s="29">
        <v>13</v>
      </c>
    </row>
    <row r="19" spans="1:27" x14ac:dyDescent="0.25">
      <c r="A19" s="7" t="s">
        <v>18</v>
      </c>
      <c r="B19" s="2" t="s">
        <v>105</v>
      </c>
      <c r="C19" s="17" t="s">
        <v>33</v>
      </c>
      <c r="D19" s="55">
        <v>10</v>
      </c>
      <c r="E19" s="56">
        <v>10</v>
      </c>
      <c r="F19" s="56">
        <v>10</v>
      </c>
      <c r="G19" s="56">
        <v>9</v>
      </c>
      <c r="H19" s="56">
        <v>9</v>
      </c>
      <c r="I19" s="56">
        <v>9</v>
      </c>
      <c r="J19" s="56">
        <v>9</v>
      </c>
      <c r="K19" s="56">
        <v>8</v>
      </c>
      <c r="L19" s="56">
        <v>7</v>
      </c>
      <c r="M19" s="56">
        <v>6</v>
      </c>
      <c r="N19" s="20">
        <f t="shared" si="0"/>
        <v>87</v>
      </c>
      <c r="O19" s="55">
        <v>10</v>
      </c>
      <c r="P19" s="56">
        <v>10</v>
      </c>
      <c r="Q19" s="56">
        <v>9</v>
      </c>
      <c r="R19" s="56">
        <v>9</v>
      </c>
      <c r="S19" s="56">
        <v>9</v>
      </c>
      <c r="T19" s="56">
        <v>8</v>
      </c>
      <c r="U19" s="56">
        <v>8</v>
      </c>
      <c r="V19" s="56">
        <v>8</v>
      </c>
      <c r="W19" s="56">
        <v>6</v>
      </c>
      <c r="X19" s="56">
        <v>0</v>
      </c>
      <c r="Y19" s="20">
        <f t="shared" si="1"/>
        <v>77</v>
      </c>
      <c r="Z19" s="27">
        <f t="shared" si="2"/>
        <v>164</v>
      </c>
      <c r="AA19" s="29">
        <v>14</v>
      </c>
    </row>
    <row r="20" spans="1:27" x14ac:dyDescent="0.25">
      <c r="A20" s="7" t="s">
        <v>19</v>
      </c>
      <c r="B20" s="8" t="s">
        <v>144</v>
      </c>
      <c r="C20" s="16" t="s">
        <v>140</v>
      </c>
      <c r="D20" s="19">
        <v>10</v>
      </c>
      <c r="E20" s="7">
        <v>9</v>
      </c>
      <c r="F20" s="7">
        <v>9</v>
      </c>
      <c r="G20" s="7">
        <v>9</v>
      </c>
      <c r="H20" s="7">
        <v>8</v>
      </c>
      <c r="I20" s="7">
        <v>8</v>
      </c>
      <c r="J20" s="7">
        <v>8</v>
      </c>
      <c r="K20" s="7">
        <v>8</v>
      </c>
      <c r="L20" s="7">
        <v>8</v>
      </c>
      <c r="M20" s="7">
        <v>8</v>
      </c>
      <c r="N20" s="20">
        <f t="shared" si="0"/>
        <v>85</v>
      </c>
      <c r="O20" s="19">
        <v>9</v>
      </c>
      <c r="P20" s="7">
        <v>9</v>
      </c>
      <c r="Q20" s="7">
        <v>9</v>
      </c>
      <c r="R20" s="7">
        <v>9</v>
      </c>
      <c r="S20" s="7">
        <v>8</v>
      </c>
      <c r="T20" s="7">
        <v>8</v>
      </c>
      <c r="U20" s="7">
        <v>7</v>
      </c>
      <c r="V20" s="7">
        <v>7</v>
      </c>
      <c r="W20" s="7">
        <v>6</v>
      </c>
      <c r="X20" s="7">
        <v>6</v>
      </c>
      <c r="Y20" s="20">
        <f t="shared" si="1"/>
        <v>78</v>
      </c>
      <c r="Z20" s="27">
        <f t="shared" si="2"/>
        <v>163</v>
      </c>
      <c r="AA20" s="29">
        <v>15</v>
      </c>
    </row>
    <row r="21" spans="1:27" x14ac:dyDescent="0.25">
      <c r="A21" s="7" t="s">
        <v>20</v>
      </c>
      <c r="B21" s="2" t="s">
        <v>141</v>
      </c>
      <c r="C21" s="18" t="s">
        <v>33</v>
      </c>
      <c r="D21" s="55">
        <v>9</v>
      </c>
      <c r="E21" s="56">
        <v>9</v>
      </c>
      <c r="F21" s="56">
        <v>9</v>
      </c>
      <c r="G21" s="56">
        <v>9</v>
      </c>
      <c r="H21" s="56">
        <v>8</v>
      </c>
      <c r="I21" s="56">
        <v>8</v>
      </c>
      <c r="J21" s="56">
        <v>8</v>
      </c>
      <c r="K21" s="56">
        <v>7</v>
      </c>
      <c r="L21" s="56">
        <v>6</v>
      </c>
      <c r="M21" s="56">
        <v>6</v>
      </c>
      <c r="N21" s="20">
        <f t="shared" si="0"/>
        <v>79</v>
      </c>
      <c r="O21" s="55">
        <v>10</v>
      </c>
      <c r="P21" s="56">
        <v>9</v>
      </c>
      <c r="Q21" s="56">
        <v>9</v>
      </c>
      <c r="R21" s="56">
        <v>8</v>
      </c>
      <c r="S21" s="56">
        <v>8</v>
      </c>
      <c r="T21" s="56">
        <v>8</v>
      </c>
      <c r="U21" s="56">
        <v>8</v>
      </c>
      <c r="V21" s="56">
        <v>7</v>
      </c>
      <c r="W21" s="56">
        <v>7</v>
      </c>
      <c r="X21" s="56">
        <v>7</v>
      </c>
      <c r="Y21" s="20">
        <f t="shared" si="1"/>
        <v>81</v>
      </c>
      <c r="Z21" s="27">
        <f t="shared" si="2"/>
        <v>160</v>
      </c>
      <c r="AA21" s="29">
        <v>16</v>
      </c>
    </row>
    <row r="22" spans="1:27" x14ac:dyDescent="0.25">
      <c r="A22" s="7" t="s">
        <v>21</v>
      </c>
      <c r="B22" s="8" t="s">
        <v>46</v>
      </c>
      <c r="C22" s="16" t="s">
        <v>45</v>
      </c>
      <c r="D22" s="19">
        <v>10</v>
      </c>
      <c r="E22" s="7">
        <v>9</v>
      </c>
      <c r="F22" s="7">
        <v>9</v>
      </c>
      <c r="G22" s="7">
        <v>9</v>
      </c>
      <c r="H22" s="7">
        <v>9</v>
      </c>
      <c r="I22" s="7">
        <v>8</v>
      </c>
      <c r="J22" s="7">
        <v>8</v>
      </c>
      <c r="K22" s="7">
        <v>7</v>
      </c>
      <c r="L22" s="7">
        <v>7</v>
      </c>
      <c r="M22" s="7">
        <v>7</v>
      </c>
      <c r="N22" s="20">
        <f t="shared" si="0"/>
        <v>83</v>
      </c>
      <c r="O22" s="19">
        <v>9</v>
      </c>
      <c r="P22" s="7">
        <v>9</v>
      </c>
      <c r="Q22" s="7">
        <v>9</v>
      </c>
      <c r="R22" s="7">
        <v>8</v>
      </c>
      <c r="S22" s="7">
        <v>8</v>
      </c>
      <c r="T22" s="7">
        <v>7</v>
      </c>
      <c r="U22" s="7">
        <v>7</v>
      </c>
      <c r="V22" s="7">
        <v>7</v>
      </c>
      <c r="W22" s="7">
        <v>6</v>
      </c>
      <c r="X22" s="7">
        <v>6</v>
      </c>
      <c r="Y22" s="20">
        <f t="shared" si="1"/>
        <v>76</v>
      </c>
      <c r="Z22" s="27">
        <f t="shared" si="2"/>
        <v>159</v>
      </c>
      <c r="AA22" s="29">
        <v>17</v>
      </c>
    </row>
    <row r="23" spans="1:27" x14ac:dyDescent="0.25">
      <c r="A23" s="7" t="s">
        <v>22</v>
      </c>
      <c r="B23" s="8" t="s">
        <v>52</v>
      </c>
      <c r="C23" s="16" t="s">
        <v>49</v>
      </c>
      <c r="D23" s="19">
        <v>10</v>
      </c>
      <c r="E23" s="7">
        <v>10</v>
      </c>
      <c r="F23" s="7">
        <v>9</v>
      </c>
      <c r="G23" s="7">
        <v>9</v>
      </c>
      <c r="H23" s="7">
        <v>9</v>
      </c>
      <c r="I23" s="7">
        <v>9</v>
      </c>
      <c r="J23" s="7">
        <v>8</v>
      </c>
      <c r="K23" s="7">
        <v>8</v>
      </c>
      <c r="L23" s="7">
        <v>8</v>
      </c>
      <c r="M23" s="7">
        <v>6</v>
      </c>
      <c r="N23" s="20">
        <f t="shared" si="0"/>
        <v>86</v>
      </c>
      <c r="O23" s="19">
        <v>10</v>
      </c>
      <c r="P23" s="7">
        <v>9</v>
      </c>
      <c r="Q23" s="7">
        <v>9</v>
      </c>
      <c r="R23" s="7">
        <v>8</v>
      </c>
      <c r="S23" s="7">
        <v>8</v>
      </c>
      <c r="T23" s="7">
        <v>8</v>
      </c>
      <c r="U23" s="7">
        <v>7</v>
      </c>
      <c r="V23" s="7">
        <v>7</v>
      </c>
      <c r="W23" s="7">
        <v>7</v>
      </c>
      <c r="X23" s="7">
        <v>0</v>
      </c>
      <c r="Y23" s="20">
        <f t="shared" si="1"/>
        <v>73</v>
      </c>
      <c r="Z23" s="27">
        <f t="shared" si="2"/>
        <v>159</v>
      </c>
      <c r="AA23" s="29">
        <v>18</v>
      </c>
    </row>
    <row r="24" spans="1:27" x14ac:dyDescent="0.25">
      <c r="A24" s="7" t="s">
        <v>23</v>
      </c>
      <c r="B24" s="2" t="s">
        <v>118</v>
      </c>
      <c r="C24" s="17" t="s">
        <v>114</v>
      </c>
      <c r="D24" s="55">
        <v>10</v>
      </c>
      <c r="E24" s="56">
        <v>10</v>
      </c>
      <c r="F24" s="56">
        <v>10</v>
      </c>
      <c r="G24" s="56">
        <v>9</v>
      </c>
      <c r="H24" s="56">
        <v>9</v>
      </c>
      <c r="I24" s="56">
        <v>8</v>
      </c>
      <c r="J24" s="56">
        <v>8</v>
      </c>
      <c r="K24" s="56">
        <v>6</v>
      </c>
      <c r="L24" s="56">
        <v>5</v>
      </c>
      <c r="M24" s="56">
        <v>0</v>
      </c>
      <c r="N24" s="20">
        <f t="shared" si="0"/>
        <v>75</v>
      </c>
      <c r="O24" s="55">
        <v>10</v>
      </c>
      <c r="P24" s="56">
        <v>10</v>
      </c>
      <c r="Q24" s="56">
        <v>10</v>
      </c>
      <c r="R24" s="56">
        <v>9</v>
      </c>
      <c r="S24" s="56">
        <v>9</v>
      </c>
      <c r="T24" s="56">
        <v>8</v>
      </c>
      <c r="U24" s="56">
        <v>8</v>
      </c>
      <c r="V24" s="56">
        <v>7</v>
      </c>
      <c r="W24" s="56">
        <v>5</v>
      </c>
      <c r="X24" s="56">
        <v>5</v>
      </c>
      <c r="Y24" s="20">
        <f t="shared" si="1"/>
        <v>81</v>
      </c>
      <c r="Z24" s="27">
        <f t="shared" si="2"/>
        <v>156</v>
      </c>
      <c r="AA24" s="29">
        <v>19</v>
      </c>
    </row>
    <row r="25" spans="1:27" x14ac:dyDescent="0.25">
      <c r="A25" s="7" t="s">
        <v>24</v>
      </c>
      <c r="B25" s="57" t="s">
        <v>42</v>
      </c>
      <c r="C25" s="17" t="s">
        <v>40</v>
      </c>
      <c r="D25" s="21">
        <v>10</v>
      </c>
      <c r="E25" s="2">
        <v>10</v>
      </c>
      <c r="F25" s="2">
        <v>10</v>
      </c>
      <c r="G25" s="2">
        <v>10</v>
      </c>
      <c r="H25" s="2">
        <v>9</v>
      </c>
      <c r="I25" s="2">
        <v>9</v>
      </c>
      <c r="J25" s="2">
        <v>9</v>
      </c>
      <c r="K25" s="2">
        <v>8</v>
      </c>
      <c r="L25" s="2">
        <v>7</v>
      </c>
      <c r="M25" s="2">
        <v>0</v>
      </c>
      <c r="N25" s="22">
        <f t="shared" si="0"/>
        <v>82</v>
      </c>
      <c r="O25" s="21">
        <v>10</v>
      </c>
      <c r="P25" s="2">
        <v>9</v>
      </c>
      <c r="Q25" s="2">
        <v>9</v>
      </c>
      <c r="R25" s="2">
        <v>8</v>
      </c>
      <c r="S25" s="2">
        <v>8</v>
      </c>
      <c r="T25" s="2">
        <v>8</v>
      </c>
      <c r="U25" s="2">
        <v>8</v>
      </c>
      <c r="V25" s="2">
        <v>5</v>
      </c>
      <c r="W25" s="2">
        <v>6</v>
      </c>
      <c r="X25" s="2">
        <v>0</v>
      </c>
      <c r="Y25" s="22">
        <f t="shared" si="1"/>
        <v>71</v>
      </c>
      <c r="Z25" s="27">
        <f t="shared" si="2"/>
        <v>153</v>
      </c>
      <c r="AA25" s="29">
        <v>20</v>
      </c>
    </row>
    <row r="26" spans="1:27" x14ac:dyDescent="0.25">
      <c r="A26" s="7" t="s">
        <v>25</v>
      </c>
      <c r="B26" s="8" t="s">
        <v>48</v>
      </c>
      <c r="C26" s="16" t="s">
        <v>49</v>
      </c>
      <c r="D26" s="19">
        <v>10</v>
      </c>
      <c r="E26" s="7">
        <v>10</v>
      </c>
      <c r="F26" s="7">
        <v>10</v>
      </c>
      <c r="G26" s="7">
        <v>10</v>
      </c>
      <c r="H26" s="7">
        <v>10</v>
      </c>
      <c r="I26" s="7">
        <v>9</v>
      </c>
      <c r="J26" s="7">
        <v>9</v>
      </c>
      <c r="K26" s="7">
        <v>9</v>
      </c>
      <c r="L26" s="7">
        <v>9</v>
      </c>
      <c r="M26" s="7">
        <v>9</v>
      </c>
      <c r="N26" s="20">
        <f t="shared" si="0"/>
        <v>95</v>
      </c>
      <c r="O26" s="19">
        <v>9</v>
      </c>
      <c r="P26" s="7">
        <v>9</v>
      </c>
      <c r="Q26" s="7">
        <v>8</v>
      </c>
      <c r="R26" s="7">
        <v>7</v>
      </c>
      <c r="S26" s="7">
        <v>7</v>
      </c>
      <c r="T26" s="7">
        <v>6</v>
      </c>
      <c r="U26" s="7">
        <v>6</v>
      </c>
      <c r="V26" s="7">
        <v>6</v>
      </c>
      <c r="W26" s="7">
        <v>0</v>
      </c>
      <c r="X26" s="7">
        <v>0</v>
      </c>
      <c r="Y26" s="20">
        <f t="shared" si="1"/>
        <v>58</v>
      </c>
      <c r="Z26" s="27">
        <f t="shared" si="2"/>
        <v>153</v>
      </c>
      <c r="AA26" s="29">
        <v>21</v>
      </c>
    </row>
    <row r="27" spans="1:27" x14ac:dyDescent="0.25">
      <c r="A27" s="7" t="s">
        <v>26</v>
      </c>
      <c r="B27" s="8" t="s">
        <v>55</v>
      </c>
      <c r="C27" s="16" t="s">
        <v>54</v>
      </c>
      <c r="D27" s="19">
        <v>10</v>
      </c>
      <c r="E27" s="7">
        <v>10</v>
      </c>
      <c r="F27" s="7">
        <v>10</v>
      </c>
      <c r="G27" s="7">
        <v>10</v>
      </c>
      <c r="H27" s="7">
        <v>9</v>
      </c>
      <c r="I27" s="7">
        <v>9</v>
      </c>
      <c r="J27" s="7">
        <v>9</v>
      </c>
      <c r="K27" s="7">
        <v>9</v>
      </c>
      <c r="L27" s="7">
        <v>8</v>
      </c>
      <c r="M27" s="7">
        <v>8</v>
      </c>
      <c r="N27" s="20">
        <f t="shared" si="0"/>
        <v>92</v>
      </c>
      <c r="O27" s="19">
        <v>10</v>
      </c>
      <c r="P27" s="7">
        <v>9</v>
      </c>
      <c r="Q27" s="7">
        <v>7</v>
      </c>
      <c r="R27" s="7">
        <v>7</v>
      </c>
      <c r="S27" s="7">
        <v>7</v>
      </c>
      <c r="T27" s="7">
        <v>6</v>
      </c>
      <c r="U27" s="7">
        <v>5</v>
      </c>
      <c r="V27" s="7">
        <v>5</v>
      </c>
      <c r="W27" s="7">
        <v>5</v>
      </c>
      <c r="X27" s="7">
        <v>0</v>
      </c>
      <c r="Y27" s="20">
        <f t="shared" si="1"/>
        <v>61</v>
      </c>
      <c r="Z27" s="27">
        <f t="shared" si="2"/>
        <v>153</v>
      </c>
      <c r="AA27" s="29">
        <v>22</v>
      </c>
    </row>
    <row r="28" spans="1:27" x14ac:dyDescent="0.25">
      <c r="A28" s="7" t="s">
        <v>29</v>
      </c>
      <c r="B28" s="2" t="s">
        <v>113</v>
      </c>
      <c r="C28" s="17" t="s">
        <v>114</v>
      </c>
      <c r="D28" s="55">
        <v>10</v>
      </c>
      <c r="E28" s="56">
        <v>10</v>
      </c>
      <c r="F28" s="56">
        <v>9</v>
      </c>
      <c r="G28" s="56">
        <v>9</v>
      </c>
      <c r="H28" s="56">
        <v>9</v>
      </c>
      <c r="I28" s="56">
        <v>9</v>
      </c>
      <c r="J28" s="56">
        <v>8</v>
      </c>
      <c r="K28" s="56">
        <v>8</v>
      </c>
      <c r="L28" s="56">
        <v>8</v>
      </c>
      <c r="M28" s="56">
        <v>0</v>
      </c>
      <c r="N28" s="20">
        <f t="shared" si="0"/>
        <v>80</v>
      </c>
      <c r="O28" s="55">
        <v>10</v>
      </c>
      <c r="P28" s="56">
        <v>9</v>
      </c>
      <c r="Q28" s="56">
        <v>8</v>
      </c>
      <c r="R28" s="56">
        <v>8</v>
      </c>
      <c r="S28" s="56">
        <v>7</v>
      </c>
      <c r="T28" s="56">
        <v>7</v>
      </c>
      <c r="U28" s="56">
        <v>7</v>
      </c>
      <c r="V28" s="56">
        <v>6</v>
      </c>
      <c r="W28" s="56">
        <v>6</v>
      </c>
      <c r="X28" s="56">
        <v>5</v>
      </c>
      <c r="Y28" s="20">
        <f t="shared" si="1"/>
        <v>73</v>
      </c>
      <c r="Z28" s="27">
        <f t="shared" si="2"/>
        <v>153</v>
      </c>
      <c r="AA28" s="29">
        <v>23</v>
      </c>
    </row>
    <row r="29" spans="1:27" x14ac:dyDescent="0.25">
      <c r="A29" s="7" t="s">
        <v>27</v>
      </c>
      <c r="B29" s="8" t="s">
        <v>142</v>
      </c>
      <c r="C29" s="16" t="s">
        <v>140</v>
      </c>
      <c r="D29" s="19">
        <v>10</v>
      </c>
      <c r="E29" s="7">
        <v>10</v>
      </c>
      <c r="F29" s="7">
        <v>10</v>
      </c>
      <c r="G29" s="7">
        <v>9</v>
      </c>
      <c r="H29" s="7">
        <v>9</v>
      </c>
      <c r="I29" s="7">
        <v>8</v>
      </c>
      <c r="J29" s="7">
        <v>8</v>
      </c>
      <c r="K29" s="7">
        <v>8</v>
      </c>
      <c r="L29" s="7">
        <v>8</v>
      </c>
      <c r="M29" s="7">
        <v>8</v>
      </c>
      <c r="N29" s="20">
        <f t="shared" si="0"/>
        <v>88</v>
      </c>
      <c r="O29" s="19">
        <v>10</v>
      </c>
      <c r="P29" s="7">
        <v>9</v>
      </c>
      <c r="Q29" s="7">
        <v>9</v>
      </c>
      <c r="R29" s="7">
        <v>8</v>
      </c>
      <c r="S29" s="7">
        <v>8</v>
      </c>
      <c r="T29" s="7">
        <v>7</v>
      </c>
      <c r="U29" s="7">
        <v>7</v>
      </c>
      <c r="V29" s="7">
        <v>5</v>
      </c>
      <c r="W29" s="7">
        <v>0</v>
      </c>
      <c r="X29" s="7">
        <v>0</v>
      </c>
      <c r="Y29" s="20">
        <f t="shared" si="1"/>
        <v>63</v>
      </c>
      <c r="Z29" s="27">
        <f t="shared" si="2"/>
        <v>151</v>
      </c>
      <c r="AA29" s="29">
        <v>24</v>
      </c>
    </row>
    <row r="30" spans="1:27" x14ac:dyDescent="0.25">
      <c r="A30" s="7" t="s">
        <v>28</v>
      </c>
      <c r="B30" s="2" t="s">
        <v>91</v>
      </c>
      <c r="C30" s="17" t="s">
        <v>87</v>
      </c>
      <c r="D30" s="21">
        <v>10</v>
      </c>
      <c r="E30" s="2">
        <v>9</v>
      </c>
      <c r="F30" s="2">
        <v>9</v>
      </c>
      <c r="G30" s="2">
        <v>9</v>
      </c>
      <c r="H30" s="2">
        <v>9</v>
      </c>
      <c r="I30" s="2">
        <v>9</v>
      </c>
      <c r="J30" s="2">
        <v>8</v>
      </c>
      <c r="K30" s="2">
        <v>8</v>
      </c>
      <c r="L30" s="2">
        <v>7</v>
      </c>
      <c r="M30" s="2">
        <v>0</v>
      </c>
      <c r="N30" s="20">
        <f t="shared" si="0"/>
        <v>78</v>
      </c>
      <c r="O30" s="21">
        <v>9</v>
      </c>
      <c r="P30" s="2">
        <v>8</v>
      </c>
      <c r="Q30" s="2">
        <v>8</v>
      </c>
      <c r="R30" s="2">
        <v>8</v>
      </c>
      <c r="S30" s="2">
        <v>7</v>
      </c>
      <c r="T30" s="2">
        <v>7</v>
      </c>
      <c r="U30" s="2">
        <v>7</v>
      </c>
      <c r="V30" s="2">
        <v>7</v>
      </c>
      <c r="W30" s="2">
        <v>6</v>
      </c>
      <c r="X30" s="2">
        <v>6</v>
      </c>
      <c r="Y30" s="20">
        <f t="shared" si="1"/>
        <v>73</v>
      </c>
      <c r="Z30" s="27">
        <f t="shared" si="2"/>
        <v>151</v>
      </c>
      <c r="AA30" s="29">
        <v>25</v>
      </c>
    </row>
    <row r="31" spans="1:27" x14ac:dyDescent="0.25">
      <c r="A31" s="7" t="s">
        <v>70</v>
      </c>
      <c r="B31" s="57" t="s">
        <v>41</v>
      </c>
      <c r="C31" s="17" t="s">
        <v>40</v>
      </c>
      <c r="D31" s="21">
        <v>10</v>
      </c>
      <c r="E31" s="2">
        <v>10</v>
      </c>
      <c r="F31" s="2">
        <v>10</v>
      </c>
      <c r="G31" s="2">
        <v>9</v>
      </c>
      <c r="H31" s="2">
        <v>9</v>
      </c>
      <c r="I31" s="2">
        <v>8</v>
      </c>
      <c r="J31" s="2">
        <v>8</v>
      </c>
      <c r="K31" s="2">
        <v>8</v>
      </c>
      <c r="L31" s="2">
        <v>8</v>
      </c>
      <c r="M31" s="2">
        <v>8</v>
      </c>
      <c r="N31" s="22">
        <f t="shared" si="0"/>
        <v>88</v>
      </c>
      <c r="O31" s="21">
        <v>9</v>
      </c>
      <c r="P31" s="2">
        <v>8</v>
      </c>
      <c r="Q31" s="2">
        <v>8</v>
      </c>
      <c r="R31" s="2">
        <v>8</v>
      </c>
      <c r="S31" s="2">
        <v>8</v>
      </c>
      <c r="T31" s="2">
        <v>6</v>
      </c>
      <c r="U31" s="2">
        <v>5</v>
      </c>
      <c r="V31" s="2">
        <v>5</v>
      </c>
      <c r="W31" s="2">
        <v>5</v>
      </c>
      <c r="X31" s="2">
        <v>0</v>
      </c>
      <c r="Y31" s="22">
        <f t="shared" si="1"/>
        <v>62</v>
      </c>
      <c r="Z31" s="27">
        <f t="shared" si="2"/>
        <v>150</v>
      </c>
      <c r="AA31" s="29">
        <v>26</v>
      </c>
    </row>
    <row r="32" spans="1:27" x14ac:dyDescent="0.25">
      <c r="A32" s="7" t="s">
        <v>131</v>
      </c>
      <c r="B32" s="8" t="s">
        <v>50</v>
      </c>
      <c r="C32" s="16" t="s">
        <v>49</v>
      </c>
      <c r="D32" s="19">
        <v>9</v>
      </c>
      <c r="E32" s="7">
        <v>9</v>
      </c>
      <c r="F32" s="7">
        <v>9</v>
      </c>
      <c r="G32" s="7">
        <v>8</v>
      </c>
      <c r="H32" s="7">
        <v>8</v>
      </c>
      <c r="I32" s="7">
        <v>7</v>
      </c>
      <c r="J32" s="7">
        <v>7</v>
      </c>
      <c r="K32" s="7">
        <v>7</v>
      </c>
      <c r="L32" s="7">
        <v>5</v>
      </c>
      <c r="M32" s="7">
        <v>5</v>
      </c>
      <c r="N32" s="20">
        <f t="shared" si="0"/>
        <v>74</v>
      </c>
      <c r="O32" s="19">
        <v>10</v>
      </c>
      <c r="P32" s="7">
        <v>10</v>
      </c>
      <c r="Q32" s="7">
        <v>9</v>
      </c>
      <c r="R32" s="7">
        <v>9</v>
      </c>
      <c r="S32" s="7">
        <v>8</v>
      </c>
      <c r="T32" s="7">
        <v>8</v>
      </c>
      <c r="U32" s="7">
        <v>7</v>
      </c>
      <c r="V32" s="7">
        <v>7</v>
      </c>
      <c r="W32" s="7">
        <v>7</v>
      </c>
      <c r="X32" s="7">
        <v>0</v>
      </c>
      <c r="Y32" s="20">
        <f t="shared" si="1"/>
        <v>75</v>
      </c>
      <c r="Z32" s="27">
        <f t="shared" si="2"/>
        <v>149</v>
      </c>
      <c r="AA32" s="29">
        <v>27</v>
      </c>
    </row>
    <row r="33" spans="1:27" x14ac:dyDescent="0.25">
      <c r="A33" s="7" t="s">
        <v>133</v>
      </c>
      <c r="B33" s="8" t="s">
        <v>67</v>
      </c>
      <c r="C33" s="16" t="s">
        <v>33</v>
      </c>
      <c r="D33" s="19">
        <v>10</v>
      </c>
      <c r="E33" s="7">
        <v>10</v>
      </c>
      <c r="F33" s="7">
        <v>10</v>
      </c>
      <c r="G33" s="7">
        <v>10</v>
      </c>
      <c r="H33" s="7">
        <v>10</v>
      </c>
      <c r="I33" s="7">
        <v>10</v>
      </c>
      <c r="J33" s="7">
        <v>10</v>
      </c>
      <c r="K33" s="7">
        <v>9</v>
      </c>
      <c r="L33" s="7">
        <v>7</v>
      </c>
      <c r="M33" s="7">
        <v>0</v>
      </c>
      <c r="N33" s="20">
        <f t="shared" si="0"/>
        <v>86</v>
      </c>
      <c r="O33" s="19">
        <v>10</v>
      </c>
      <c r="P33" s="7">
        <v>9</v>
      </c>
      <c r="Q33" s="7">
        <v>9</v>
      </c>
      <c r="R33" s="7">
        <v>9</v>
      </c>
      <c r="S33" s="7">
        <v>7</v>
      </c>
      <c r="T33" s="7">
        <v>7</v>
      </c>
      <c r="U33" s="7">
        <v>5</v>
      </c>
      <c r="V33" s="7">
        <v>5</v>
      </c>
      <c r="W33" s="7">
        <v>0</v>
      </c>
      <c r="X33" s="7">
        <v>0</v>
      </c>
      <c r="Y33" s="20">
        <f t="shared" si="1"/>
        <v>61</v>
      </c>
      <c r="Z33" s="27">
        <f t="shared" si="2"/>
        <v>147</v>
      </c>
      <c r="AA33" s="29">
        <v>28</v>
      </c>
    </row>
    <row r="34" spans="1:27" x14ac:dyDescent="0.25">
      <c r="A34" s="7" t="s">
        <v>71</v>
      </c>
      <c r="B34" s="2" t="s">
        <v>104</v>
      </c>
      <c r="C34" s="17" t="s">
        <v>100</v>
      </c>
      <c r="D34" s="55">
        <v>10</v>
      </c>
      <c r="E34" s="56">
        <v>10</v>
      </c>
      <c r="F34" s="56">
        <v>9</v>
      </c>
      <c r="G34" s="56">
        <v>9</v>
      </c>
      <c r="H34" s="56">
        <v>8</v>
      </c>
      <c r="I34" s="56">
        <v>8</v>
      </c>
      <c r="J34" s="56">
        <v>7</v>
      </c>
      <c r="K34" s="56">
        <v>7</v>
      </c>
      <c r="L34" s="56">
        <v>7</v>
      </c>
      <c r="M34" s="56">
        <v>6</v>
      </c>
      <c r="N34" s="20">
        <f t="shared" si="0"/>
        <v>81</v>
      </c>
      <c r="O34" s="55">
        <v>8</v>
      </c>
      <c r="P34" s="56">
        <v>8</v>
      </c>
      <c r="Q34" s="56">
        <v>8</v>
      </c>
      <c r="R34" s="56">
        <v>8</v>
      </c>
      <c r="S34" s="56">
        <v>8</v>
      </c>
      <c r="T34" s="56">
        <v>8</v>
      </c>
      <c r="U34" s="56">
        <v>6</v>
      </c>
      <c r="V34" s="56">
        <v>5</v>
      </c>
      <c r="W34" s="56">
        <v>5</v>
      </c>
      <c r="X34" s="56">
        <v>0</v>
      </c>
      <c r="Y34" s="20">
        <f t="shared" si="1"/>
        <v>64</v>
      </c>
      <c r="Z34" s="27">
        <f t="shared" si="2"/>
        <v>145</v>
      </c>
      <c r="AA34" s="29">
        <v>29</v>
      </c>
    </row>
    <row r="35" spans="1:27" x14ac:dyDescent="0.25">
      <c r="A35" s="2" t="s">
        <v>72</v>
      </c>
      <c r="B35" s="8" t="s">
        <v>56</v>
      </c>
      <c r="C35" s="16" t="s">
        <v>54</v>
      </c>
      <c r="D35" s="19">
        <v>10</v>
      </c>
      <c r="E35" s="7">
        <v>10</v>
      </c>
      <c r="F35" s="7">
        <v>9</v>
      </c>
      <c r="G35" s="7">
        <v>9</v>
      </c>
      <c r="H35" s="7">
        <v>9</v>
      </c>
      <c r="I35" s="7">
        <v>9</v>
      </c>
      <c r="J35" s="7">
        <v>8</v>
      </c>
      <c r="K35" s="7">
        <v>8</v>
      </c>
      <c r="L35" s="7">
        <v>7</v>
      </c>
      <c r="M35" s="7">
        <v>7</v>
      </c>
      <c r="N35" s="20">
        <f t="shared" si="0"/>
        <v>86</v>
      </c>
      <c r="O35" s="19">
        <v>10</v>
      </c>
      <c r="P35" s="7">
        <v>9</v>
      </c>
      <c r="Q35" s="7">
        <v>9</v>
      </c>
      <c r="R35" s="7">
        <v>9</v>
      </c>
      <c r="S35" s="7">
        <v>8</v>
      </c>
      <c r="T35" s="7">
        <v>7</v>
      </c>
      <c r="U35" s="7">
        <v>5</v>
      </c>
      <c r="V35" s="7">
        <v>0</v>
      </c>
      <c r="W35" s="7">
        <v>0</v>
      </c>
      <c r="X35" s="7">
        <v>0</v>
      </c>
      <c r="Y35" s="20">
        <f t="shared" si="1"/>
        <v>57</v>
      </c>
      <c r="Z35" s="27">
        <f t="shared" si="2"/>
        <v>143</v>
      </c>
      <c r="AA35" s="29">
        <v>30</v>
      </c>
    </row>
    <row r="36" spans="1:27" x14ac:dyDescent="0.25">
      <c r="A36" s="2" t="s">
        <v>81</v>
      </c>
      <c r="B36" s="2" t="s">
        <v>80</v>
      </c>
      <c r="C36" s="17" t="s">
        <v>33</v>
      </c>
      <c r="D36" s="21">
        <v>10</v>
      </c>
      <c r="E36" s="2">
        <v>9</v>
      </c>
      <c r="F36" s="2">
        <v>9</v>
      </c>
      <c r="G36" s="2">
        <v>8</v>
      </c>
      <c r="H36" s="2">
        <v>8</v>
      </c>
      <c r="I36" s="2">
        <v>8</v>
      </c>
      <c r="J36" s="2">
        <v>8</v>
      </c>
      <c r="K36" s="2">
        <v>7</v>
      </c>
      <c r="L36" s="2">
        <v>6</v>
      </c>
      <c r="M36" s="2">
        <v>6</v>
      </c>
      <c r="N36" s="20">
        <f t="shared" si="0"/>
        <v>79</v>
      </c>
      <c r="O36" s="21">
        <v>10</v>
      </c>
      <c r="P36" s="2">
        <v>10</v>
      </c>
      <c r="Q36" s="2">
        <v>9</v>
      </c>
      <c r="R36" s="2">
        <v>9</v>
      </c>
      <c r="S36" s="2">
        <v>8</v>
      </c>
      <c r="T36" s="2">
        <v>7</v>
      </c>
      <c r="U36" s="2">
        <v>6</v>
      </c>
      <c r="V36" s="2">
        <v>0</v>
      </c>
      <c r="W36" s="2">
        <v>0</v>
      </c>
      <c r="X36" s="2">
        <v>0</v>
      </c>
      <c r="Y36" s="20">
        <f t="shared" si="1"/>
        <v>59</v>
      </c>
      <c r="Z36" s="27">
        <f t="shared" si="2"/>
        <v>138</v>
      </c>
      <c r="AA36" s="29">
        <v>31</v>
      </c>
    </row>
    <row r="37" spans="1:27" x14ac:dyDescent="0.25">
      <c r="A37" s="2" t="s">
        <v>82</v>
      </c>
      <c r="B37" s="11" t="s">
        <v>107</v>
      </c>
      <c r="C37" s="18" t="s">
        <v>33</v>
      </c>
      <c r="D37" s="55">
        <v>10</v>
      </c>
      <c r="E37" s="56">
        <v>10</v>
      </c>
      <c r="F37" s="56">
        <v>9</v>
      </c>
      <c r="G37" s="56">
        <v>8</v>
      </c>
      <c r="H37" s="56">
        <v>8</v>
      </c>
      <c r="I37" s="56">
        <v>7</v>
      </c>
      <c r="J37" s="56">
        <v>0</v>
      </c>
      <c r="K37" s="56">
        <v>0</v>
      </c>
      <c r="L37" s="56">
        <v>0</v>
      </c>
      <c r="M37" s="56">
        <v>0</v>
      </c>
      <c r="N37" s="20">
        <f t="shared" si="0"/>
        <v>52</v>
      </c>
      <c r="O37" s="55">
        <v>10</v>
      </c>
      <c r="P37" s="56">
        <v>10</v>
      </c>
      <c r="Q37" s="56">
        <v>10</v>
      </c>
      <c r="R37" s="56">
        <v>9</v>
      </c>
      <c r="S37" s="56">
        <v>9</v>
      </c>
      <c r="T37" s="56">
        <v>9</v>
      </c>
      <c r="U37" s="56">
        <v>9</v>
      </c>
      <c r="V37" s="56">
        <v>9</v>
      </c>
      <c r="W37" s="56">
        <v>9</v>
      </c>
      <c r="X37" s="56">
        <v>0</v>
      </c>
      <c r="Y37" s="20">
        <f t="shared" si="1"/>
        <v>84</v>
      </c>
      <c r="Z37" s="27">
        <f t="shared" si="2"/>
        <v>136</v>
      </c>
      <c r="AA37" s="29">
        <v>32</v>
      </c>
    </row>
    <row r="38" spans="1:27" x14ac:dyDescent="0.25">
      <c r="A38" s="2" t="s">
        <v>83</v>
      </c>
      <c r="B38" s="2" t="s">
        <v>136</v>
      </c>
      <c r="C38" s="17" t="s">
        <v>33</v>
      </c>
      <c r="D38" s="55">
        <v>10</v>
      </c>
      <c r="E38" s="56">
        <v>9</v>
      </c>
      <c r="F38" s="56">
        <v>8</v>
      </c>
      <c r="G38" s="56">
        <v>8</v>
      </c>
      <c r="H38" s="56">
        <v>8</v>
      </c>
      <c r="I38" s="56">
        <v>8</v>
      </c>
      <c r="J38" s="56">
        <v>8</v>
      </c>
      <c r="K38" s="56">
        <v>6</v>
      </c>
      <c r="L38" s="56">
        <v>0</v>
      </c>
      <c r="M38" s="56">
        <v>0</v>
      </c>
      <c r="N38" s="20">
        <f t="shared" ref="N38:N51" si="3">SUM(D38:M38)</f>
        <v>65</v>
      </c>
      <c r="O38" s="55">
        <v>10</v>
      </c>
      <c r="P38" s="56">
        <v>9</v>
      </c>
      <c r="Q38" s="56">
        <v>9</v>
      </c>
      <c r="R38" s="56">
        <v>8</v>
      </c>
      <c r="S38" s="56">
        <v>8</v>
      </c>
      <c r="T38" s="56">
        <v>8</v>
      </c>
      <c r="U38" s="56">
        <v>6</v>
      </c>
      <c r="V38" s="56">
        <v>6</v>
      </c>
      <c r="W38" s="56">
        <v>6</v>
      </c>
      <c r="X38" s="56">
        <v>0</v>
      </c>
      <c r="Y38" s="20">
        <f t="shared" ref="Y38:Y51" si="4">SUM(O38:X38)</f>
        <v>70</v>
      </c>
      <c r="Z38" s="27">
        <f t="shared" ref="Z38:Z51" si="5">N38+Y38</f>
        <v>135</v>
      </c>
      <c r="AA38" s="29">
        <v>33</v>
      </c>
    </row>
    <row r="39" spans="1:27" x14ac:dyDescent="0.25">
      <c r="A39" s="2" t="s">
        <v>84</v>
      </c>
      <c r="B39" s="8" t="s">
        <v>139</v>
      </c>
      <c r="C39" s="16" t="s">
        <v>140</v>
      </c>
      <c r="D39" s="19">
        <v>10</v>
      </c>
      <c r="E39" s="7">
        <v>9</v>
      </c>
      <c r="F39" s="7">
        <v>8</v>
      </c>
      <c r="G39" s="7">
        <v>8</v>
      </c>
      <c r="H39" s="7">
        <v>8</v>
      </c>
      <c r="I39" s="7">
        <v>7</v>
      </c>
      <c r="J39" s="7">
        <v>7</v>
      </c>
      <c r="K39" s="7">
        <v>6</v>
      </c>
      <c r="L39" s="7">
        <v>6</v>
      </c>
      <c r="M39" s="7">
        <v>0</v>
      </c>
      <c r="N39" s="20">
        <f t="shared" si="3"/>
        <v>69</v>
      </c>
      <c r="O39" s="19">
        <v>9</v>
      </c>
      <c r="P39" s="7">
        <v>8</v>
      </c>
      <c r="Q39" s="7">
        <v>8</v>
      </c>
      <c r="R39" s="7">
        <v>8</v>
      </c>
      <c r="S39" s="7">
        <v>7</v>
      </c>
      <c r="T39" s="7">
        <v>7</v>
      </c>
      <c r="U39" s="7">
        <v>6</v>
      </c>
      <c r="V39" s="7">
        <v>6</v>
      </c>
      <c r="W39" s="7">
        <v>0</v>
      </c>
      <c r="X39" s="7">
        <v>0</v>
      </c>
      <c r="Y39" s="20">
        <f t="shared" si="4"/>
        <v>59</v>
      </c>
      <c r="Z39" s="27">
        <f t="shared" si="5"/>
        <v>128</v>
      </c>
      <c r="AA39" s="29">
        <v>34</v>
      </c>
    </row>
    <row r="40" spans="1:27" x14ac:dyDescent="0.25">
      <c r="A40" s="2" t="s">
        <v>85</v>
      </c>
      <c r="B40" s="8" t="s">
        <v>124</v>
      </c>
      <c r="C40" s="16" t="s">
        <v>38</v>
      </c>
      <c r="D40" s="19">
        <v>10</v>
      </c>
      <c r="E40" s="7">
        <v>10</v>
      </c>
      <c r="F40" s="7">
        <v>9</v>
      </c>
      <c r="G40" s="7">
        <v>8</v>
      </c>
      <c r="H40" s="7">
        <v>8</v>
      </c>
      <c r="I40" s="7">
        <v>7</v>
      </c>
      <c r="J40" s="7">
        <v>7</v>
      </c>
      <c r="K40" s="7">
        <v>7</v>
      </c>
      <c r="L40" s="7">
        <v>7</v>
      </c>
      <c r="M40" s="7">
        <v>0</v>
      </c>
      <c r="N40" s="20">
        <f t="shared" si="3"/>
        <v>73</v>
      </c>
      <c r="O40" s="19">
        <v>10</v>
      </c>
      <c r="P40" s="7">
        <v>9</v>
      </c>
      <c r="Q40" s="7">
        <v>8</v>
      </c>
      <c r="R40" s="7">
        <v>8</v>
      </c>
      <c r="S40" s="7">
        <v>8</v>
      </c>
      <c r="T40" s="7">
        <v>7</v>
      </c>
      <c r="U40" s="7">
        <v>0</v>
      </c>
      <c r="V40" s="7">
        <v>0</v>
      </c>
      <c r="W40" s="7">
        <v>0</v>
      </c>
      <c r="X40" s="7">
        <v>0</v>
      </c>
      <c r="Y40" s="20">
        <f t="shared" si="4"/>
        <v>50</v>
      </c>
      <c r="Z40" s="27">
        <f t="shared" si="5"/>
        <v>123</v>
      </c>
      <c r="AA40" s="29">
        <v>35</v>
      </c>
    </row>
    <row r="41" spans="1:27" x14ac:dyDescent="0.25">
      <c r="A41" s="2" t="s">
        <v>92</v>
      </c>
      <c r="B41" s="8" t="s">
        <v>137</v>
      </c>
      <c r="C41" s="16" t="s">
        <v>45</v>
      </c>
      <c r="D41" s="19">
        <v>10</v>
      </c>
      <c r="E41" s="7">
        <v>9</v>
      </c>
      <c r="F41" s="7">
        <v>8</v>
      </c>
      <c r="G41" s="7">
        <v>8</v>
      </c>
      <c r="H41" s="7">
        <v>8</v>
      </c>
      <c r="I41" s="7">
        <v>7</v>
      </c>
      <c r="J41" s="7">
        <v>5</v>
      </c>
      <c r="K41" s="7">
        <v>0</v>
      </c>
      <c r="L41" s="7">
        <v>0</v>
      </c>
      <c r="M41" s="7">
        <v>0</v>
      </c>
      <c r="N41" s="20">
        <f t="shared" si="3"/>
        <v>55</v>
      </c>
      <c r="O41" s="19">
        <v>10</v>
      </c>
      <c r="P41" s="7">
        <v>9</v>
      </c>
      <c r="Q41" s="7">
        <v>9</v>
      </c>
      <c r="R41" s="7">
        <v>8</v>
      </c>
      <c r="S41" s="7">
        <v>8</v>
      </c>
      <c r="T41" s="7">
        <v>8</v>
      </c>
      <c r="U41" s="7">
        <v>7</v>
      </c>
      <c r="V41" s="7">
        <v>7</v>
      </c>
      <c r="W41" s="7">
        <v>0</v>
      </c>
      <c r="X41" s="7">
        <v>0</v>
      </c>
      <c r="Y41" s="20">
        <f t="shared" si="4"/>
        <v>66</v>
      </c>
      <c r="Z41" s="27">
        <f t="shared" si="5"/>
        <v>121</v>
      </c>
      <c r="AA41" s="29">
        <v>36</v>
      </c>
    </row>
    <row r="42" spans="1:27" x14ac:dyDescent="0.25">
      <c r="A42" s="2" t="s">
        <v>93</v>
      </c>
      <c r="B42" s="2" t="s">
        <v>64</v>
      </c>
      <c r="C42" s="17" t="s">
        <v>33</v>
      </c>
      <c r="D42" s="55">
        <v>9</v>
      </c>
      <c r="E42" s="56">
        <v>9</v>
      </c>
      <c r="F42" s="56">
        <v>9</v>
      </c>
      <c r="G42" s="56">
        <v>9</v>
      </c>
      <c r="H42" s="56">
        <v>8</v>
      </c>
      <c r="I42" s="56">
        <v>8</v>
      </c>
      <c r="J42" s="56">
        <v>7</v>
      </c>
      <c r="K42" s="56">
        <v>6</v>
      </c>
      <c r="L42" s="56">
        <v>6</v>
      </c>
      <c r="M42" s="56">
        <v>0</v>
      </c>
      <c r="N42" s="20">
        <f t="shared" si="3"/>
        <v>71</v>
      </c>
      <c r="O42" s="55">
        <v>10</v>
      </c>
      <c r="P42" s="56">
        <v>9</v>
      </c>
      <c r="Q42" s="56">
        <v>9</v>
      </c>
      <c r="R42" s="56">
        <v>8</v>
      </c>
      <c r="S42" s="56">
        <v>5</v>
      </c>
      <c r="T42" s="56">
        <v>0</v>
      </c>
      <c r="U42" s="56">
        <v>0</v>
      </c>
      <c r="V42" s="56">
        <v>0</v>
      </c>
      <c r="W42" s="56">
        <v>0</v>
      </c>
      <c r="X42" s="56">
        <v>0</v>
      </c>
      <c r="Y42" s="20">
        <f t="shared" si="4"/>
        <v>41</v>
      </c>
      <c r="Z42" s="27">
        <f t="shared" si="5"/>
        <v>112</v>
      </c>
      <c r="AA42" s="29">
        <v>37</v>
      </c>
    </row>
    <row r="43" spans="1:27" x14ac:dyDescent="0.25">
      <c r="A43" s="2" t="s">
        <v>94</v>
      </c>
      <c r="B43" s="14" t="s">
        <v>128</v>
      </c>
      <c r="C43" s="17" t="s">
        <v>87</v>
      </c>
      <c r="D43" s="21">
        <v>10</v>
      </c>
      <c r="E43" s="2">
        <v>9</v>
      </c>
      <c r="F43" s="2">
        <v>7</v>
      </c>
      <c r="G43" s="2">
        <v>7</v>
      </c>
      <c r="H43" s="2">
        <v>6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0">
        <f t="shared" si="3"/>
        <v>39</v>
      </c>
      <c r="O43" s="19">
        <v>9</v>
      </c>
      <c r="P43" s="7">
        <v>9</v>
      </c>
      <c r="Q43" s="7">
        <v>8</v>
      </c>
      <c r="R43" s="7">
        <v>8</v>
      </c>
      <c r="S43" s="7">
        <v>7</v>
      </c>
      <c r="T43" s="7">
        <v>6</v>
      </c>
      <c r="U43" s="7">
        <v>6</v>
      </c>
      <c r="V43" s="7">
        <v>6</v>
      </c>
      <c r="W43" s="7">
        <v>6</v>
      </c>
      <c r="X43" s="7">
        <v>5</v>
      </c>
      <c r="Y43" s="20">
        <f t="shared" si="4"/>
        <v>70</v>
      </c>
      <c r="Z43" s="27">
        <f t="shared" si="5"/>
        <v>109</v>
      </c>
      <c r="AA43" s="29">
        <v>38</v>
      </c>
    </row>
    <row r="44" spans="1:27" x14ac:dyDescent="0.25">
      <c r="A44" s="2" t="s">
        <v>95</v>
      </c>
      <c r="B44" s="8" t="s">
        <v>57</v>
      </c>
      <c r="C44" s="16" t="s">
        <v>58</v>
      </c>
      <c r="D44" s="19">
        <v>10</v>
      </c>
      <c r="E44" s="7">
        <v>9</v>
      </c>
      <c r="F44" s="7">
        <v>9</v>
      </c>
      <c r="G44" s="7">
        <v>8</v>
      </c>
      <c r="H44" s="7">
        <v>8</v>
      </c>
      <c r="I44" s="7">
        <v>6</v>
      </c>
      <c r="J44" s="7">
        <v>0</v>
      </c>
      <c r="K44" s="7">
        <v>0</v>
      </c>
      <c r="L44" s="7">
        <v>0</v>
      </c>
      <c r="M44" s="7">
        <v>0</v>
      </c>
      <c r="N44" s="20">
        <f t="shared" si="3"/>
        <v>50</v>
      </c>
      <c r="O44" s="19">
        <v>10</v>
      </c>
      <c r="P44" s="7">
        <v>10</v>
      </c>
      <c r="Q44" s="7">
        <v>9</v>
      </c>
      <c r="R44" s="7">
        <v>9</v>
      </c>
      <c r="S44" s="7">
        <v>8</v>
      </c>
      <c r="T44" s="7">
        <v>6</v>
      </c>
      <c r="U44" s="7">
        <v>6</v>
      </c>
      <c r="V44" s="7">
        <v>0</v>
      </c>
      <c r="W44" s="7">
        <v>0</v>
      </c>
      <c r="X44" s="7">
        <v>0</v>
      </c>
      <c r="Y44" s="20">
        <f t="shared" si="4"/>
        <v>58</v>
      </c>
      <c r="Z44" s="27">
        <f t="shared" si="5"/>
        <v>108</v>
      </c>
      <c r="AA44" s="29">
        <v>39</v>
      </c>
    </row>
    <row r="45" spans="1:27" x14ac:dyDescent="0.25">
      <c r="A45" s="2" t="s">
        <v>96</v>
      </c>
      <c r="B45" s="2" t="s">
        <v>138</v>
      </c>
      <c r="C45" s="18" t="s">
        <v>33</v>
      </c>
      <c r="D45" s="55">
        <v>10</v>
      </c>
      <c r="E45" s="56">
        <v>10</v>
      </c>
      <c r="F45" s="56">
        <v>9</v>
      </c>
      <c r="G45" s="56">
        <v>9</v>
      </c>
      <c r="H45" s="56">
        <v>9</v>
      </c>
      <c r="I45" s="56">
        <v>8</v>
      </c>
      <c r="J45" s="56">
        <v>7</v>
      </c>
      <c r="K45" s="56">
        <v>6</v>
      </c>
      <c r="L45" s="56">
        <v>0</v>
      </c>
      <c r="M45" s="56">
        <v>0</v>
      </c>
      <c r="N45" s="20">
        <f t="shared" si="3"/>
        <v>68</v>
      </c>
      <c r="O45" s="55">
        <v>9</v>
      </c>
      <c r="P45" s="56">
        <v>7</v>
      </c>
      <c r="Q45" s="56">
        <v>7</v>
      </c>
      <c r="R45" s="56">
        <v>6</v>
      </c>
      <c r="S45" s="56">
        <v>5</v>
      </c>
      <c r="T45" s="56">
        <v>5</v>
      </c>
      <c r="U45" s="56">
        <v>0</v>
      </c>
      <c r="V45" s="56">
        <v>0</v>
      </c>
      <c r="W45" s="56">
        <v>0</v>
      </c>
      <c r="X45" s="56">
        <v>0</v>
      </c>
      <c r="Y45" s="20">
        <f t="shared" si="4"/>
        <v>39</v>
      </c>
      <c r="Z45" s="27">
        <f t="shared" si="5"/>
        <v>107</v>
      </c>
      <c r="AA45" s="29">
        <v>40</v>
      </c>
    </row>
    <row r="46" spans="1:27" x14ac:dyDescent="0.25">
      <c r="A46" s="11" t="s">
        <v>97</v>
      </c>
      <c r="B46" s="8" t="s">
        <v>44</v>
      </c>
      <c r="C46" s="16" t="s">
        <v>45</v>
      </c>
      <c r="D46" s="19">
        <v>10</v>
      </c>
      <c r="E46" s="7">
        <v>10</v>
      </c>
      <c r="F46" s="7">
        <v>9</v>
      </c>
      <c r="G46" s="7">
        <v>9</v>
      </c>
      <c r="H46" s="7">
        <v>5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20">
        <f t="shared" si="3"/>
        <v>43</v>
      </c>
      <c r="O46" s="19">
        <v>9</v>
      </c>
      <c r="P46" s="7">
        <v>8</v>
      </c>
      <c r="Q46" s="7">
        <v>8</v>
      </c>
      <c r="R46" s="7">
        <v>8</v>
      </c>
      <c r="S46" s="7">
        <v>8</v>
      </c>
      <c r="T46" s="7">
        <v>8</v>
      </c>
      <c r="U46" s="7">
        <v>7</v>
      </c>
      <c r="V46" s="7">
        <v>6</v>
      </c>
      <c r="W46" s="7">
        <v>0</v>
      </c>
      <c r="X46" s="7">
        <v>0</v>
      </c>
      <c r="Y46" s="20">
        <f t="shared" si="4"/>
        <v>62</v>
      </c>
      <c r="Z46" s="27">
        <f t="shared" si="5"/>
        <v>105</v>
      </c>
      <c r="AA46" s="29">
        <v>41</v>
      </c>
    </row>
    <row r="47" spans="1:27" x14ac:dyDescent="0.25">
      <c r="A47" s="2" t="s">
        <v>108</v>
      </c>
      <c r="B47" s="8" t="s">
        <v>68</v>
      </c>
      <c r="C47" s="16" t="s">
        <v>33</v>
      </c>
      <c r="D47" s="19">
        <v>10</v>
      </c>
      <c r="E47" s="7">
        <v>10</v>
      </c>
      <c r="F47" s="7">
        <v>9</v>
      </c>
      <c r="G47" s="7">
        <v>9</v>
      </c>
      <c r="H47" s="7">
        <v>9</v>
      </c>
      <c r="I47" s="7">
        <v>9</v>
      </c>
      <c r="J47" s="7">
        <v>8</v>
      </c>
      <c r="K47" s="7">
        <v>6</v>
      </c>
      <c r="L47" s="7">
        <v>0</v>
      </c>
      <c r="M47" s="7">
        <v>0</v>
      </c>
      <c r="N47" s="20">
        <f t="shared" si="3"/>
        <v>70</v>
      </c>
      <c r="O47" s="19">
        <v>6</v>
      </c>
      <c r="P47" s="7">
        <v>6</v>
      </c>
      <c r="Q47" s="7">
        <v>5</v>
      </c>
      <c r="R47" s="7">
        <v>5</v>
      </c>
      <c r="S47" s="7">
        <v>5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20">
        <f t="shared" si="4"/>
        <v>27</v>
      </c>
      <c r="Z47" s="27">
        <f t="shared" si="5"/>
        <v>97</v>
      </c>
      <c r="AA47" s="29">
        <v>42</v>
      </c>
    </row>
    <row r="48" spans="1:27" x14ac:dyDescent="0.25">
      <c r="A48" s="2" t="s">
        <v>112</v>
      </c>
      <c r="B48" s="8" t="s">
        <v>51</v>
      </c>
      <c r="C48" s="16" t="s">
        <v>49</v>
      </c>
      <c r="D48" s="19">
        <v>9</v>
      </c>
      <c r="E48" s="7">
        <v>8</v>
      </c>
      <c r="F48" s="7">
        <v>7</v>
      </c>
      <c r="G48" s="7">
        <v>7</v>
      </c>
      <c r="H48" s="7">
        <v>7</v>
      </c>
      <c r="I48" s="7">
        <v>5</v>
      </c>
      <c r="J48" s="7">
        <v>0</v>
      </c>
      <c r="K48" s="7">
        <v>0</v>
      </c>
      <c r="L48" s="7">
        <v>0</v>
      </c>
      <c r="M48" s="7">
        <v>0</v>
      </c>
      <c r="N48" s="20">
        <f t="shared" si="3"/>
        <v>43</v>
      </c>
      <c r="O48" s="19">
        <v>8</v>
      </c>
      <c r="P48" s="7">
        <v>8</v>
      </c>
      <c r="Q48" s="7">
        <v>8</v>
      </c>
      <c r="R48" s="7">
        <v>7</v>
      </c>
      <c r="S48" s="7">
        <v>7</v>
      </c>
      <c r="T48" s="7">
        <v>7</v>
      </c>
      <c r="U48" s="7">
        <v>5</v>
      </c>
      <c r="V48" s="7">
        <v>0</v>
      </c>
      <c r="W48" s="7">
        <v>0</v>
      </c>
      <c r="X48" s="7">
        <v>0</v>
      </c>
      <c r="Y48" s="20">
        <f t="shared" si="4"/>
        <v>50</v>
      </c>
      <c r="Z48" s="27">
        <f t="shared" si="5"/>
        <v>93</v>
      </c>
      <c r="AA48" s="29">
        <v>43</v>
      </c>
    </row>
    <row r="49" spans="1:27" x14ac:dyDescent="0.25">
      <c r="A49" s="2" t="s">
        <v>115</v>
      </c>
      <c r="B49" s="8" t="s">
        <v>66</v>
      </c>
      <c r="C49" s="16" t="s">
        <v>38</v>
      </c>
      <c r="D49" s="19">
        <v>9</v>
      </c>
      <c r="E49" s="7">
        <v>9</v>
      </c>
      <c r="F49" s="7">
        <v>7</v>
      </c>
      <c r="G49" s="7">
        <v>6</v>
      </c>
      <c r="H49" s="7">
        <v>6</v>
      </c>
      <c r="I49" s="7">
        <v>5</v>
      </c>
      <c r="J49" s="7">
        <v>0</v>
      </c>
      <c r="K49" s="7">
        <v>0</v>
      </c>
      <c r="L49" s="7">
        <v>0</v>
      </c>
      <c r="M49" s="7">
        <v>0</v>
      </c>
      <c r="N49" s="20">
        <f t="shared" si="3"/>
        <v>42</v>
      </c>
      <c r="O49" s="19">
        <v>10</v>
      </c>
      <c r="P49" s="7">
        <v>8</v>
      </c>
      <c r="Q49" s="7">
        <v>8</v>
      </c>
      <c r="R49" s="7">
        <v>8</v>
      </c>
      <c r="S49" s="7">
        <v>7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20">
        <f t="shared" si="4"/>
        <v>41</v>
      </c>
      <c r="Z49" s="27">
        <f t="shared" si="5"/>
        <v>83</v>
      </c>
      <c r="AA49" s="29">
        <v>44</v>
      </c>
    </row>
    <row r="50" spans="1:27" x14ac:dyDescent="0.25">
      <c r="A50" s="12" t="s">
        <v>116</v>
      </c>
      <c r="B50" s="9" t="s">
        <v>79</v>
      </c>
      <c r="C50" s="17" t="s">
        <v>33</v>
      </c>
      <c r="D50" s="21">
        <v>9</v>
      </c>
      <c r="E50" s="2">
        <v>8</v>
      </c>
      <c r="F50" s="2">
        <v>7</v>
      </c>
      <c r="G50" s="2">
        <v>6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0">
        <f t="shared" si="3"/>
        <v>30</v>
      </c>
      <c r="O50" s="21">
        <v>6</v>
      </c>
      <c r="P50" s="2">
        <v>5</v>
      </c>
      <c r="Q50" s="2">
        <v>5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0">
        <f t="shared" si="4"/>
        <v>16</v>
      </c>
      <c r="Z50" s="27">
        <f t="shared" si="5"/>
        <v>46</v>
      </c>
      <c r="AA50" s="29">
        <v>45</v>
      </c>
    </row>
    <row r="51" spans="1:27" ht="15.75" thickBot="1" x14ac:dyDescent="0.3">
      <c r="A51" s="12" t="s">
        <v>125</v>
      </c>
      <c r="B51" s="8" t="s">
        <v>69</v>
      </c>
      <c r="C51" s="16" t="s">
        <v>33</v>
      </c>
      <c r="D51" s="23">
        <v>7</v>
      </c>
      <c r="E51" s="24">
        <v>5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5">
        <f t="shared" si="3"/>
        <v>12</v>
      </c>
      <c r="O51" s="23">
        <v>5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5">
        <f t="shared" si="4"/>
        <v>5</v>
      </c>
      <c r="Z51" s="27">
        <f t="shared" si="5"/>
        <v>17</v>
      </c>
      <c r="AA51" s="30">
        <v>46</v>
      </c>
    </row>
    <row r="52" spans="1:27" x14ac:dyDescent="0.25">
      <c r="B52" s="13"/>
      <c r="C52" s="15"/>
    </row>
    <row r="53" spans="1:27" x14ac:dyDescent="0.25">
      <c r="B53" s="13" t="s">
        <v>126</v>
      </c>
    </row>
    <row r="54" spans="1:27" x14ac:dyDescent="0.25">
      <c r="B54" s="13"/>
    </row>
    <row r="55" spans="1:27" x14ac:dyDescent="0.25">
      <c r="B55" s="13" t="s">
        <v>127</v>
      </c>
    </row>
  </sheetData>
  <sortState ref="B6:Z57">
    <sortCondition descending="1" ref="Z6:Z57"/>
  </sortState>
  <mergeCells count="5">
    <mergeCell ref="A1:AA1"/>
    <mergeCell ref="A2:AA2"/>
    <mergeCell ref="A3:AA3"/>
    <mergeCell ref="D4:N4"/>
    <mergeCell ref="O4:Y4"/>
  </mergeCells>
  <pageMargins left="0.9055118110236221" right="0.7086614173228347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dirbantys</vt:lpstr>
      <vt:lpstr>nedirbantys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Vytautas Žemionis</cp:lastModifiedBy>
  <cp:lastPrinted>2014-04-10T10:16:45Z</cp:lastPrinted>
  <dcterms:created xsi:type="dcterms:W3CDTF">2013-11-06T10:09:16Z</dcterms:created>
  <dcterms:modified xsi:type="dcterms:W3CDTF">2014-04-11T07:03:25Z</dcterms:modified>
</cp:coreProperties>
</file>